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2255" tabRatio="540" activeTab="0"/>
  </bookViews>
  <sheets>
    <sheet name="Všichni členové" sheetId="1" r:id="rId1"/>
    <sheet name="Prvních 10" sheetId="2" r:id="rId2"/>
    <sheet name="List3" sheetId="3" r:id="rId3"/>
    <sheet name="List1" sheetId="4" r:id="rId4"/>
  </sheets>
  <externalReferences>
    <externalReference r:id="rId7"/>
  </externalReferences>
  <definedNames>
    <definedName name="&#13;" localSheetId="0" hidden="1">'Všichni členové'!$C$2:$D$2</definedName>
  </definedNames>
  <calcPr fullCalcOnLoad="1"/>
</workbook>
</file>

<file path=xl/sharedStrings.xml><?xml version="1.0" encoding="utf-8"?>
<sst xmlns="http://schemas.openxmlformats.org/spreadsheetml/2006/main" count="1449" uniqueCount="722">
  <si>
    <t>Eva</t>
  </si>
  <si>
    <t>Anna</t>
  </si>
  <si>
    <t>Tomáš</t>
  </si>
  <si>
    <t>Václava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</si>
  <si>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</si>
  <si>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</si>
  <si>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</si>
  <si>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</si>
  <si>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</si>
  <si>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</si>
  <si>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</si>
  <si>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</si>
  <si>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</si>
  <si>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</si>
  <si>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</si>
  <si>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</si>
  <si>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</si>
  <si>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</si>
  <si>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</si>
  <si>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</si>
  <si>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</si>
  <si>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</si>
  <si>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</si>
  <si>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</si>
  <si>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</si>
  <si>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</si>
  <si>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</si>
  <si>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</si>
  <si>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</si>
  <si>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CELKEM</t>
  </si>
  <si>
    <t>Angelika</t>
  </si>
  <si>
    <t>Jiřina</t>
  </si>
  <si>
    <t>Ing.</t>
  </si>
  <si>
    <t>Mgr.</t>
  </si>
  <si>
    <t>Oldřich</t>
  </si>
  <si>
    <t>Č. průk</t>
  </si>
  <si>
    <t>Titul</t>
  </si>
  <si>
    <t>Příjmení</t>
  </si>
  <si>
    <t>Jméno</t>
  </si>
  <si>
    <t>Bárta</t>
  </si>
  <si>
    <t>Bártová</t>
  </si>
  <si>
    <t>Beneš</t>
  </si>
  <si>
    <t>Benešová</t>
  </si>
  <si>
    <t>Bílková</t>
  </si>
  <si>
    <t>Braun</t>
  </si>
  <si>
    <t>Culek</t>
  </si>
  <si>
    <t>Culková</t>
  </si>
  <si>
    <t>Čermák</t>
  </si>
  <si>
    <t>Denk</t>
  </si>
  <si>
    <t>Dlapová</t>
  </si>
  <si>
    <t>Duchečková</t>
  </si>
  <si>
    <t>Dyntar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</si>
  <si>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</si>
  <si>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</si>
  <si>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</si>
  <si>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</si>
  <si>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</si>
  <si>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</si>
  <si>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</si>
  <si>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</si>
  <si>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Jindra</t>
  </si>
  <si>
    <t>Kliková</t>
  </si>
  <si>
    <t>Kubelková</t>
  </si>
  <si>
    <t>Malinská</t>
  </si>
  <si>
    <t>Marková</t>
  </si>
  <si>
    <t>Matějková</t>
  </si>
  <si>
    <t>Mládková</t>
  </si>
  <si>
    <t>Modráčková</t>
  </si>
  <si>
    <t>Mrkvička</t>
  </si>
  <si>
    <t>Netolický</t>
  </si>
  <si>
    <t>Petrová</t>
  </si>
  <si>
    <t>Plíšek</t>
  </si>
  <si>
    <t>Plíšková</t>
  </si>
  <si>
    <t>Sázavová</t>
  </si>
  <si>
    <t>Severová</t>
  </si>
  <si>
    <t>Slonský</t>
  </si>
  <si>
    <t>Šiklová</t>
  </si>
  <si>
    <t>Štirská</t>
  </si>
  <si>
    <t>Štveráková</t>
  </si>
  <si>
    <t>Teislerová</t>
  </si>
  <si>
    <t>Titlbachová</t>
  </si>
  <si>
    <t>Urban</t>
  </si>
  <si>
    <t>Vodrážka</t>
  </si>
  <si>
    <t>Zavřelová</t>
  </si>
  <si>
    <t>Žejdlíková</t>
  </si>
  <si>
    <t>VB</t>
  </si>
  <si>
    <t>Ladislava</t>
  </si>
  <si>
    <t>Adámková</t>
  </si>
  <si>
    <t>Květoslava</t>
  </si>
  <si>
    <t>Akermanová</t>
  </si>
  <si>
    <t>Balková</t>
  </si>
  <si>
    <t>Jan</t>
  </si>
  <si>
    <t>Benda</t>
  </si>
  <si>
    <t>JUDr.</t>
  </si>
  <si>
    <t>Vratislav</t>
  </si>
  <si>
    <t>Růžena</t>
  </si>
  <si>
    <t>Bláhová</t>
  </si>
  <si>
    <t>Bočková</t>
  </si>
  <si>
    <t>Boguajová</t>
  </si>
  <si>
    <t>Braunová</t>
  </si>
  <si>
    <t>Čechlovská</t>
  </si>
  <si>
    <t>Přemysl</t>
  </si>
  <si>
    <t>Černý</t>
  </si>
  <si>
    <t>Dominik</t>
  </si>
  <si>
    <t>David</t>
  </si>
  <si>
    <t>Drahoš</t>
  </si>
  <si>
    <t>Dana</t>
  </si>
  <si>
    <t>Drahošová</t>
  </si>
  <si>
    <t>Lenka</t>
  </si>
  <si>
    <t>Zdenka</t>
  </si>
  <si>
    <t>Dvořáková</t>
  </si>
  <si>
    <t>Zdeněk</t>
  </si>
  <si>
    <t>Gregor</t>
  </si>
  <si>
    <t>Gregorová</t>
  </si>
  <si>
    <t>Harantová</t>
  </si>
  <si>
    <t>Havlíková</t>
  </si>
  <si>
    <t>Holec</t>
  </si>
  <si>
    <t>Libuše</t>
  </si>
  <si>
    <t>Houbová</t>
  </si>
  <si>
    <t>Jandík</t>
  </si>
  <si>
    <t>Vladimír</t>
  </si>
  <si>
    <t>Kaplan</t>
  </si>
  <si>
    <t>Kaplanová</t>
  </si>
  <si>
    <t>Kejzlarová</t>
  </si>
  <si>
    <t>Korbelová</t>
  </si>
  <si>
    <t>Košinová</t>
  </si>
  <si>
    <t>Košťuková</t>
  </si>
  <si>
    <t>Gabriela</t>
  </si>
  <si>
    <t>Krupková</t>
  </si>
  <si>
    <t>Kučera</t>
  </si>
  <si>
    <t>Radka</t>
  </si>
  <si>
    <t>Kudláčková</t>
  </si>
  <si>
    <t>Vojtěch</t>
  </si>
  <si>
    <t>Kyncl</t>
  </si>
  <si>
    <t>Milan</t>
  </si>
  <si>
    <t>Londin</t>
  </si>
  <si>
    <t>Pavlína</t>
  </si>
  <si>
    <t>Mášková</t>
  </si>
  <si>
    <t>Modráček</t>
  </si>
  <si>
    <t>Vlasta</t>
  </si>
  <si>
    <t>Morávková</t>
  </si>
  <si>
    <t>Marcela</t>
  </si>
  <si>
    <t>Mottlová</t>
  </si>
  <si>
    <t>Ladislav</t>
  </si>
  <si>
    <t>Mrázek</t>
  </si>
  <si>
    <t>Mrkvičková</t>
  </si>
  <si>
    <t>Mudroch</t>
  </si>
  <si>
    <t>Mudrochová</t>
  </si>
  <si>
    <t>Nováková</t>
  </si>
  <si>
    <t>Novotná</t>
  </si>
  <si>
    <t>Pavlíková</t>
  </si>
  <si>
    <t>Petra</t>
  </si>
  <si>
    <t>Plisková</t>
  </si>
  <si>
    <t>Pospíšilová</t>
  </si>
  <si>
    <t>Blanka</t>
  </si>
  <si>
    <t>Prášková</t>
  </si>
  <si>
    <t>Vlastislav</t>
  </si>
  <si>
    <t>Růžička</t>
  </si>
  <si>
    <t>Řádek</t>
  </si>
  <si>
    <t>Zlatuška</t>
  </si>
  <si>
    <t>Řádková</t>
  </si>
  <si>
    <t>Seherová</t>
  </si>
  <si>
    <t>Jindřich</t>
  </si>
  <si>
    <t>Severa</t>
  </si>
  <si>
    <t>Sodomková</t>
  </si>
  <si>
    <t>Božena</t>
  </si>
  <si>
    <t>Spurná</t>
  </si>
  <si>
    <t>Spurný</t>
  </si>
  <si>
    <t>Miroslav</t>
  </si>
  <si>
    <t>Stehno</t>
  </si>
  <si>
    <t>Štorek</t>
  </si>
  <si>
    <t>Štorková</t>
  </si>
  <si>
    <t>Kamil</t>
  </si>
  <si>
    <t>Šustr</t>
  </si>
  <si>
    <t>Teisler</t>
  </si>
  <si>
    <t>Ivana</t>
  </si>
  <si>
    <t>Tichá</t>
  </si>
  <si>
    <t>Tlustošová</t>
  </si>
  <si>
    <t>Udržalová</t>
  </si>
  <si>
    <t>Ungr</t>
  </si>
  <si>
    <t>Ungrová</t>
  </si>
  <si>
    <t>Urubčíková</t>
  </si>
  <si>
    <t>Daniel</t>
  </si>
  <si>
    <t>Valášek</t>
  </si>
  <si>
    <t>Valášková</t>
  </si>
  <si>
    <t>Vašáková</t>
  </si>
  <si>
    <t>Vašek</t>
  </si>
  <si>
    <t>Veberová</t>
  </si>
  <si>
    <t>Vítek</t>
  </si>
  <si>
    <t>Vítková</t>
  </si>
  <si>
    <t>Irena</t>
  </si>
  <si>
    <t>Vostřelová</t>
  </si>
  <si>
    <t>Vraspírová</t>
  </si>
  <si>
    <t>Martin</t>
  </si>
  <si>
    <t>Vyčichl</t>
  </si>
  <si>
    <t>Vyšínský</t>
  </si>
  <si>
    <t>Wenzhoferova</t>
  </si>
  <si>
    <t>Zámečníková</t>
  </si>
  <si>
    <t>Iva</t>
  </si>
  <si>
    <t>Zdražilová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</si>
  <si>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</si>
  <si>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Pechačová</t>
  </si>
  <si>
    <t>Pokorná</t>
  </si>
  <si>
    <t>Pokorný</t>
  </si>
  <si>
    <t>Sejkora</t>
  </si>
  <si>
    <t>VP</t>
  </si>
  <si>
    <t>Tit.</t>
  </si>
  <si>
    <t>Poř</t>
  </si>
  <si>
    <t>Km</t>
  </si>
  <si>
    <t>298</t>
  </si>
  <si>
    <t>253</t>
  </si>
  <si>
    <t>308</t>
  </si>
  <si>
    <t>005</t>
  </si>
  <si>
    <t>368</t>
  </si>
  <si>
    <t>006</t>
  </si>
  <si>
    <t>008</t>
  </si>
  <si>
    <t>325</t>
  </si>
  <si>
    <t>352</t>
  </si>
  <si>
    <t>324</t>
  </si>
  <si>
    <t>351</t>
  </si>
  <si>
    <t>376</t>
  </si>
  <si>
    <t>Bílek</t>
  </si>
  <si>
    <t>310</t>
  </si>
  <si>
    <t>345</t>
  </si>
  <si>
    <t>205</t>
  </si>
  <si>
    <t>359</t>
  </si>
  <si>
    <t>258</t>
  </si>
  <si>
    <t>259</t>
  </si>
  <si>
    <t>371</t>
  </si>
  <si>
    <t>Eliška</t>
  </si>
  <si>
    <t>Cachová</t>
  </si>
  <si>
    <t>319</t>
  </si>
  <si>
    <t>320</t>
  </si>
  <si>
    <t>021</t>
  </si>
  <si>
    <t>337</t>
  </si>
  <si>
    <t>023</t>
  </si>
  <si>
    <t>355</t>
  </si>
  <si>
    <t>356</t>
  </si>
  <si>
    <t>313</t>
  </si>
  <si>
    <t>207</t>
  </si>
  <si>
    <t>332</t>
  </si>
  <si>
    <t>Ďoubalová</t>
  </si>
  <si>
    <t>158</t>
  </si>
  <si>
    <t>273</t>
  </si>
  <si>
    <t>159</t>
  </si>
  <si>
    <t>272</t>
  </si>
  <si>
    <t>198</t>
  </si>
  <si>
    <t>238</t>
  </si>
  <si>
    <t>296</t>
  </si>
  <si>
    <t>208</t>
  </si>
  <si>
    <t>330</t>
  </si>
  <si>
    <t>346</t>
  </si>
  <si>
    <t>341</t>
  </si>
  <si>
    <t>270</t>
  </si>
  <si>
    <t>195</t>
  </si>
  <si>
    <t>036</t>
  </si>
  <si>
    <t>033</t>
  </si>
  <si>
    <t>366</t>
  </si>
  <si>
    <t>Věnceslava</t>
  </si>
  <si>
    <t>Holcová</t>
  </si>
  <si>
    <t>039</t>
  </si>
  <si>
    <t>267</t>
  </si>
  <si>
    <t>209</t>
  </si>
  <si>
    <t>331</t>
  </si>
  <si>
    <t>046</t>
  </si>
  <si>
    <t>262</t>
  </si>
  <si>
    <t>263</t>
  </si>
  <si>
    <t>047</t>
  </si>
  <si>
    <t>304</t>
  </si>
  <si>
    <t>210</t>
  </si>
  <si>
    <t>061</t>
  </si>
  <si>
    <t>357</t>
  </si>
  <si>
    <t>299</t>
  </si>
  <si>
    <t>268</t>
  </si>
  <si>
    <t>244</t>
  </si>
  <si>
    <t>201</t>
  </si>
  <si>
    <t>064</t>
  </si>
  <si>
    <t>377</t>
  </si>
  <si>
    <t>Lněnička</t>
  </si>
  <si>
    <t>347</t>
  </si>
  <si>
    <t>291</t>
  </si>
  <si>
    <t>245</t>
  </si>
  <si>
    <t>261</t>
  </si>
  <si>
    <t>202</t>
  </si>
  <si>
    <t>309</t>
  </si>
  <si>
    <t>370</t>
  </si>
  <si>
    <t>Mayová</t>
  </si>
  <si>
    <t>301</t>
  </si>
  <si>
    <t>302</t>
  </si>
  <si>
    <t>326</t>
  </si>
  <si>
    <t>292</t>
  </si>
  <si>
    <t>162</t>
  </si>
  <si>
    <t>294</t>
  </si>
  <si>
    <t>338</t>
  </si>
  <si>
    <t>226</t>
  </si>
  <si>
    <t>227</t>
  </si>
  <si>
    <t>186</t>
  </si>
  <si>
    <t>185</t>
  </si>
  <si>
    <t>075</t>
  </si>
  <si>
    <t>239</t>
  </si>
  <si>
    <t>295</t>
  </si>
  <si>
    <t>367</t>
  </si>
  <si>
    <t>Páclová</t>
  </si>
  <si>
    <t>252</t>
  </si>
  <si>
    <t>369</t>
  </si>
  <si>
    <t>Ema</t>
  </si>
  <si>
    <t>Pecinová</t>
  </si>
  <si>
    <t>361</t>
  </si>
  <si>
    <t>199</t>
  </si>
  <si>
    <t>280</t>
  </si>
  <si>
    <t>085</t>
  </si>
  <si>
    <t>086</t>
  </si>
  <si>
    <t>087</t>
  </si>
  <si>
    <t>363</t>
  </si>
  <si>
    <t>362</t>
  </si>
  <si>
    <t>090</t>
  </si>
  <si>
    <t>214</t>
  </si>
  <si>
    <t>318</t>
  </si>
  <si>
    <t>095</t>
  </si>
  <si>
    <t>334</t>
  </si>
  <si>
    <t>215</t>
  </si>
  <si>
    <t>196</t>
  </si>
  <si>
    <t>217</t>
  </si>
  <si>
    <t>364</t>
  </si>
  <si>
    <t>097</t>
  </si>
  <si>
    <t>099</t>
  </si>
  <si>
    <t>316</t>
  </si>
  <si>
    <t>Slonská</t>
  </si>
  <si>
    <t>297</t>
  </si>
  <si>
    <t>312</t>
  </si>
  <si>
    <t>372</t>
  </si>
  <si>
    <t>Sodomka</t>
  </si>
  <si>
    <t>373</t>
  </si>
  <si>
    <t>Michal</t>
  </si>
  <si>
    <t>374</t>
  </si>
  <si>
    <t>Oliver</t>
  </si>
  <si>
    <t>375</t>
  </si>
  <si>
    <t>197</t>
  </si>
  <si>
    <t>249</t>
  </si>
  <si>
    <t>340</t>
  </si>
  <si>
    <t>339</t>
  </si>
  <si>
    <t>266</t>
  </si>
  <si>
    <t>251</t>
  </si>
  <si>
    <t>303</t>
  </si>
  <si>
    <t>242</t>
  </si>
  <si>
    <t>293</t>
  </si>
  <si>
    <t>220</t>
  </si>
  <si>
    <t>349</t>
  </si>
  <si>
    <t>235</t>
  </si>
  <si>
    <t>236</t>
  </si>
  <si>
    <t>282</t>
  </si>
  <si>
    <t>358</t>
  </si>
  <si>
    <t>327</t>
  </si>
  <si>
    <t>328</t>
  </si>
  <si>
    <t>322</t>
  </si>
  <si>
    <t>150</t>
  </si>
  <si>
    <t>151</t>
  </si>
  <si>
    <t>336</t>
  </si>
  <si>
    <t>221</t>
  </si>
  <si>
    <t>288</t>
  </si>
  <si>
    <t>230</t>
  </si>
  <si>
    <t>200</t>
  </si>
  <si>
    <t>342</t>
  </si>
  <si>
    <t>321</t>
  </si>
  <si>
    <t>126</t>
  </si>
  <si>
    <t>127</t>
  </si>
  <si>
    <t>323</t>
  </si>
  <si>
    <t>223</t>
  </si>
  <si>
    <t>269</t>
  </si>
  <si>
    <t>278</t>
  </si>
  <si>
    <t>353</t>
  </si>
  <si>
    <t>335</t>
  </si>
  <si>
    <t>344</t>
  </si>
  <si>
    <t>281</t>
  </si>
  <si>
    <t>314</t>
  </si>
  <si>
    <t>311</t>
  </si>
  <si>
    <t>204</t>
  </si>
  <si>
    <t>Týnec nad Labem ( tvrz ), Bernardov, Zdechovice , Řečany nad Labem</t>
  </si>
  <si>
    <t>Lukavice, Trpišov, Smrkový Týnec, Rabštejn , Slatinany</t>
  </si>
  <si>
    <t>Stéblová, Lázně Bohdaneč</t>
  </si>
  <si>
    <t>Krucemburk , Hluboká, Radostín ZDE , Vojnův Městec</t>
  </si>
  <si>
    <t>Výroční členská schůze KČT v MFC</t>
  </si>
  <si>
    <t xml:space="preserve">Účast celkem: </t>
  </si>
  <si>
    <t>Účast z toho členů:</t>
  </si>
  <si>
    <t>jB</t>
  </si>
  <si>
    <t>Novoroční sestup do údolí Doubravy</t>
  </si>
  <si>
    <t xml:space="preserve">21.TP MEMORIÁL  LADISLAVA DYMÁČKA Sobiňov </t>
  </si>
  <si>
    <t>Svratka,Herálec</t>
  </si>
  <si>
    <t>JČ</t>
  </si>
  <si>
    <t>7.2.</t>
  </si>
  <si>
    <t>Hor.Bradlo,Vršov,Prosička,Proseč,Oheb,Seč</t>
  </si>
  <si>
    <t>14.2.</t>
  </si>
  <si>
    <t>Předhradí,Hněvětice,Hluboká,Brdo,Zhoř,Skuteč</t>
  </si>
  <si>
    <t>31.1.</t>
  </si>
  <si>
    <t>1.1.</t>
  </si>
  <si>
    <t>3.1.</t>
  </si>
  <si>
    <t xml:space="preserve">10.1. </t>
  </si>
  <si>
    <t>17.1.</t>
  </si>
  <si>
    <t>19.1.</t>
  </si>
  <si>
    <t>24.1.</t>
  </si>
  <si>
    <t>4.2.</t>
  </si>
  <si>
    <t>21.2.</t>
  </si>
  <si>
    <t>Dol.Město,Lipnice n.Sáz.,Zavidkovice,Světlá n Sáz</t>
  </si>
  <si>
    <t>18.2.</t>
  </si>
  <si>
    <t>25.2.</t>
  </si>
  <si>
    <t>28.2.</t>
  </si>
  <si>
    <t>Žďár n.Orl.,Světlá,Týniště n.Orl.,Albrechtice,Štěnkov,Třebechovice</t>
  </si>
  <si>
    <t>TP Mníšek pod Brdy</t>
  </si>
  <si>
    <t>TP Radotín</t>
  </si>
  <si>
    <t>4.3.</t>
  </si>
  <si>
    <t>Ústí nad Orlicí-Hledání Stromoucha</t>
  </si>
  <si>
    <t>7.3.</t>
  </si>
  <si>
    <t>Žumberk,Libáň,Nasavrky</t>
  </si>
  <si>
    <t>14.3.</t>
  </si>
  <si>
    <t>Třebovice,rybník Hvězda,rezervace Králova zahrada,rozhl.Kozlov,Česká Třebová</t>
  </si>
  <si>
    <t>18.3.</t>
  </si>
  <si>
    <t>Zahájení tur.sezony v Třebíči</t>
  </si>
  <si>
    <t>21.3.</t>
  </si>
  <si>
    <t>Cikháj,Světnovské údolí(bledule),Tři Studně,Maršovice</t>
  </si>
  <si>
    <t>28.3.</t>
  </si>
  <si>
    <t>Brno,Kamenný vrch(koniklec velkokvětý)</t>
  </si>
  <si>
    <t>4.4.</t>
  </si>
  <si>
    <t xml:space="preserve">Jablonné nad Orlicí,Mistrovice,Tvrz Orlice,Kunčice,Letohrad </t>
  </si>
  <si>
    <t>11.4.</t>
  </si>
  <si>
    <t>Rychtářka(hájenka),Vítanov,Hlinsko</t>
  </si>
  <si>
    <t>18.4.</t>
  </si>
  <si>
    <t>Vrbatův Kostelec,Podskala,Podlažice,Chrast</t>
  </si>
  <si>
    <t>25.4.</t>
  </si>
  <si>
    <t>Praha,Veleslavín,Nebušice,Přední Kopanina,Statenice,Únětice,Roztoky</t>
  </si>
  <si>
    <t>23.3.</t>
  </si>
  <si>
    <t>30.3.</t>
  </si>
  <si>
    <t>6.4.</t>
  </si>
  <si>
    <t>20.4.</t>
  </si>
  <si>
    <t>4.5.</t>
  </si>
  <si>
    <t>18.5.</t>
  </si>
  <si>
    <t>Hluboká,Řeka,Staré Ransko,bledule,Ždírec</t>
  </si>
  <si>
    <t>Herálec-Hutě,Krejcar,Vojtěchův kopec,Chlumětín,Svratka</t>
  </si>
  <si>
    <t>Žďárec u Skutče,Mrákotín,Prosetín</t>
  </si>
  <si>
    <t>Hlinsko,Čertovina,Pláňavy,Ratajáky,Hlinsko</t>
  </si>
  <si>
    <t>Kameničky,Filipov,Ovčín,Dědová,Čertovina,Hlinsko</t>
  </si>
  <si>
    <t>Stružinec,Januš,Stan,Vítanov,Hlinsko</t>
  </si>
  <si>
    <t>Hlinsko,Blatno,Hamřík,Hamry,Lány,Lhoty,Vortová</t>
  </si>
  <si>
    <t>11.5.</t>
  </si>
  <si>
    <t>29.4.</t>
  </si>
  <si>
    <t>AZ Dukovany a okolí</t>
  </si>
  <si>
    <t xml:space="preserve">Přibyslav,Pohled,Havl.Brod </t>
  </si>
  <si>
    <t>9.5.</t>
  </si>
  <si>
    <t>16.5.</t>
  </si>
  <si>
    <t>Kuklík,Kadov,Medlov,Milovy</t>
  </si>
  <si>
    <t>23.5.</t>
  </si>
  <si>
    <t>25.5.</t>
  </si>
  <si>
    <t>ET</t>
  </si>
  <si>
    <t xml:space="preserve"> Trh.Kamenice,PP Upolíny,Petrkov,Srní,Hlinsko</t>
  </si>
  <si>
    <t>30.5.</t>
  </si>
  <si>
    <t>Svratouch,Paseky,Kameničky,Jeníkov,Hamry,Hlinsko</t>
  </si>
  <si>
    <t>1.6.</t>
  </si>
  <si>
    <t>Svobodová</t>
  </si>
  <si>
    <t>Včelákov,Majlant,Čekov,Švihov,Bošov,Miřetice</t>
  </si>
  <si>
    <t>Rokole,Nový Hrádek,Peklo,Nové Město nad Metují</t>
  </si>
  <si>
    <t>6.6.</t>
  </si>
  <si>
    <t>8.6.</t>
  </si>
  <si>
    <t>Svratka,Kopaniny,Herálec</t>
  </si>
  <si>
    <t>10.6.</t>
  </si>
  <si>
    <t>AZ Jeseníky</t>
  </si>
  <si>
    <t>SH</t>
  </si>
  <si>
    <t>13.6.</t>
  </si>
  <si>
    <t>H.Bradlo,Spálava,Modletín,Klokočov,Maleč,Nová Ves u Chotěboře</t>
  </si>
  <si>
    <t>15.6.</t>
  </si>
  <si>
    <t>Dědová,Bahna,Filipov</t>
  </si>
  <si>
    <t>17.6.</t>
  </si>
  <si>
    <t>Otevření turistické cesty Fr.Kavána po 80.letech</t>
  </si>
  <si>
    <t>20.6.</t>
  </si>
  <si>
    <t>Vendolí,Ostrý Kámen,Kukle,ryb.Rosnička,Svitavy</t>
  </si>
  <si>
    <t>22.6.</t>
  </si>
  <si>
    <t>Vrbatův Kostelec,Louka,Habroveč,Ležáky,Miřetice-Holčí</t>
  </si>
  <si>
    <t>25.6.</t>
  </si>
  <si>
    <t xml:space="preserve">Hlinsko,Lomové rybníky,Horní Babákov,Včelákov,Ležáky </t>
  </si>
  <si>
    <t>27.6.</t>
  </si>
  <si>
    <t>Vršov,Hradiště,Peklo,Nasavrky</t>
  </si>
  <si>
    <t>15.4.</t>
  </si>
  <si>
    <t>Hledání pokladu</t>
  </si>
  <si>
    <t>29.6.</t>
  </si>
  <si>
    <t>Hlinsko,Lomové rybníky,Srní,Petrkov,Rváčov</t>
  </si>
  <si>
    <t>4.7.</t>
  </si>
  <si>
    <t>Ústí n.Orl.,Říčky,Orl.Podhůří,Dobrá Voda,Brandýs n.Orl</t>
  </si>
  <si>
    <t>11.7.</t>
  </si>
  <si>
    <t>Vříšť,Odranec,Daňkovice,Sněžné</t>
  </si>
  <si>
    <t>18.7.</t>
  </si>
  <si>
    <t>Letovice,Kochov,Velká Roudka,Velké Opatovice</t>
  </si>
  <si>
    <t>25.7.</t>
  </si>
  <si>
    <t>Zalíbené,Hlinsko-s dětmi</t>
  </si>
  <si>
    <t>1.8.</t>
  </si>
  <si>
    <t>Hodice,Roštejn,Doupě,Volevčice,Telč</t>
  </si>
  <si>
    <t>8.8.</t>
  </si>
  <si>
    <t>Hluboká,rybník Řeka,Ždírec nad Doubr.</t>
  </si>
  <si>
    <t>15.8.</t>
  </si>
  <si>
    <t>Martinice v Krkonoších,Studenec,Levin.Olešnice,Kozinec(rozhl.),Horka u St.Paky</t>
  </si>
  <si>
    <t>22.8.</t>
  </si>
  <si>
    <t>Polnička,Velké Dářko,Škrdlovice</t>
  </si>
  <si>
    <t>26.8.</t>
  </si>
  <si>
    <t>MČ</t>
  </si>
  <si>
    <t>AZ do Jizerských hor a Desné</t>
  </si>
  <si>
    <t>29.8.</t>
  </si>
  <si>
    <t>Lipnice n.Sáz.,Závidkovice,Světlá n.Sáz</t>
  </si>
  <si>
    <t>5.9.</t>
  </si>
  <si>
    <t xml:space="preserve">Letovice,Lazinov,Křetín,Vranová,Nýrov,Letovice </t>
  </si>
  <si>
    <t>7.9.</t>
  </si>
  <si>
    <t>Nasavrky,Keltská stezka,Hradiště,Hodonín,Nasavrky</t>
  </si>
  <si>
    <t>9.9.</t>
  </si>
  <si>
    <t>AZ Náměšť nad Oslavou</t>
  </si>
  <si>
    <t>12.9.</t>
  </si>
  <si>
    <t>achnov,Svratouch,Karlštejn,Zkamenělý zámek,Milovy</t>
  </si>
  <si>
    <t>14.9.</t>
  </si>
  <si>
    <t>Vortová,Hamerská přehrada,Hamřík,Blatno,Hlinsko</t>
  </si>
  <si>
    <t>27.5.</t>
  </si>
  <si>
    <t>13.5.</t>
  </si>
  <si>
    <t>8.4.</t>
  </si>
  <si>
    <t xml:space="preserve">Lenka </t>
  </si>
  <si>
    <t>Rakušan</t>
  </si>
  <si>
    <t>Vavrušková</t>
  </si>
  <si>
    <t>DR</t>
  </si>
  <si>
    <t>AZ Moravský kras</t>
  </si>
  <si>
    <t>Starý a Nový Jičín,Kunín</t>
  </si>
  <si>
    <t>Krausová</t>
  </si>
  <si>
    <t>Kubíčková</t>
  </si>
  <si>
    <t>19.9.</t>
  </si>
  <si>
    <t>26.9.</t>
  </si>
  <si>
    <t>JH</t>
  </si>
  <si>
    <t>Skuteč,Zbožnov,Luže,Štěpánov,Skuteč</t>
  </si>
  <si>
    <t>20.-24.9.</t>
  </si>
  <si>
    <t>AZ Hory kolem Oravy</t>
  </si>
  <si>
    <t>28.9.</t>
  </si>
  <si>
    <t>315</t>
  </si>
  <si>
    <t>3.10.</t>
  </si>
  <si>
    <t>Česká Třebová,Svinná,Suchá,Litomyšl</t>
  </si>
  <si>
    <t>Hlinsko, Dědová, Pláňavy, Hlinsko</t>
  </si>
  <si>
    <t>Vojnův Městec, Krucemburk, Chlum, Studnice, Hlinsko</t>
  </si>
  <si>
    <t>Smrčná,Koňkovice,Melechov,Mstislavice,Stvořidla</t>
  </si>
  <si>
    <t>10.10.</t>
  </si>
  <si>
    <t>12.10.</t>
  </si>
  <si>
    <t>Košinov,Chlum,Januš,Milesimov,Svob.Hamry</t>
  </si>
  <si>
    <t>14.10.</t>
  </si>
  <si>
    <t>AZ Ještědský hřeben-Ještěd</t>
  </si>
  <si>
    <t>17.10.</t>
  </si>
  <si>
    <t>Rokytnice v Orl.horách,Dolní Dvůr,Údolí Rokytenky,Dymlov,</t>
  </si>
  <si>
    <t>19.10.</t>
  </si>
  <si>
    <t>Dlouhý,Kocourov,Slavíkov,Štikov,Slavíkov,Rovný,Údavy</t>
  </si>
  <si>
    <t>24.10.</t>
  </si>
  <si>
    <t>Podlesí,Krásné,Maděra,Milovy</t>
  </si>
  <si>
    <t>26.10.</t>
  </si>
  <si>
    <t>Hamry,Hamerská přehrada,Lázně,sjezdovka,Hlinsko</t>
  </si>
  <si>
    <t>31.10.</t>
  </si>
  <si>
    <t>Chlumětín,Kameničky,Dědová,Hlinsko-noční pochod</t>
  </si>
  <si>
    <t>2.11.</t>
  </si>
  <si>
    <t>Trh.Kamenice,Zubří,Možděnice,Dřevíkov,Svob.Hamry</t>
  </si>
  <si>
    <t>30. 12.</t>
  </si>
  <si>
    <t>Silvestr na Chrudimce</t>
  </si>
  <si>
    <t>23. 12.</t>
  </si>
  <si>
    <t>7.11.</t>
  </si>
  <si>
    <t>0830_07.11.2017 H.Králové, muzeum Petrof , ryb.Biřička, rozhl. Milíř, Opatovice n.L</t>
  </si>
  <si>
    <t>14. 11.</t>
  </si>
  <si>
    <t>Velké Svatoňovice, Bohuslavice, Starý Rokytník, Šibeník , Trutnov</t>
  </si>
  <si>
    <t xml:space="preserve">21. 11. </t>
  </si>
  <si>
    <t xml:space="preserve"> </t>
  </si>
  <si>
    <t>Vojnův Městec, Nová Huť, Karlov</t>
  </si>
  <si>
    <t>28. 11.</t>
  </si>
  <si>
    <t>Karlíková</t>
  </si>
  <si>
    <t>Den otevřených dveří Petrof Gallery</t>
  </si>
  <si>
    <t>1.12.</t>
  </si>
  <si>
    <t xml:space="preserve">Oldřich </t>
  </si>
  <si>
    <t>Trunec</t>
  </si>
  <si>
    <t>Trubcová</t>
  </si>
  <si>
    <t>5.12.</t>
  </si>
  <si>
    <t>Praha,  nám.Míru,  Karl.nám., nábřeží, Betl.kaple, Starom.nám</t>
  </si>
  <si>
    <t>Chuchel, Hoješín, Počátky, Seč</t>
  </si>
  <si>
    <t>12. 12.</t>
  </si>
  <si>
    <t>19. 12.</t>
  </si>
  <si>
    <t>Chotěboř ( výstava na zámku ), Libice, Kladruby , Sloupno</t>
  </si>
  <si>
    <t>Vánoce v lese</t>
  </si>
  <si>
    <t>Celkem km</t>
  </si>
  <si>
    <t>Čís.pr.</t>
  </si>
  <si>
    <t>Účast na akcích KČT Hlinsko v roce 2017 - podle pořadí</t>
  </si>
  <si>
    <t>12.8.</t>
  </si>
  <si>
    <t>39 TP Krajem malířů vysočiny</t>
  </si>
  <si>
    <t>Noční pochod pro děti</t>
  </si>
  <si>
    <t>7. 10.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</si>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</sst>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mmm\ dd"/>
    <numFmt numFmtId="178" formatCode="[$-405]d\.\ mmmm\ yyyy"/>
    <numFmt numFmtId="179" formatCode="[$¥€-2]\ #\ ##,000_);[Red]\([$€-2]\ #\ ##,000\)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Arial"/>
      <family val="2"/>
    </font>
    <font>
      <b/>
      <sz val="7"/>
      <color indexed="8"/>
      <name val="Arial"/>
      <family val="2"/>
    </font>
    <font>
      <sz val="10"/>
      <color rgb="FF00000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8" applyNumberFormat="0" applyAlignment="0" applyProtection="0"/>
    <xf numFmtId="0" fontId="33" fillId="21" borderId="8" applyNumberFormat="0" applyAlignment="0" applyProtection="0"/>
    <xf numFmtId="0" fontId="34" fillId="21" borderId="9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7" fillId="28" borderId="0" xfId="0" applyFont="1" applyFill="1" applyBorder="1" applyAlignment="1">
      <alignment/>
    </xf>
    <xf numFmtId="0" fontId="38" fillId="28" borderId="10" xfId="0" applyFont="1" applyFill="1" applyBorder="1" applyAlignment="1">
      <alignment horizontal="left" wrapText="1"/>
    </xf>
    <xf numFmtId="0" fontId="38" fillId="28" borderId="11" xfId="0" applyFont="1" applyFill="1" applyBorder="1" applyAlignment="1">
      <alignment horizontal="left" wrapText="1"/>
    </xf>
    <xf numFmtId="0" fontId="37" fillId="28" borderId="0" xfId="0" applyFont="1" applyFill="1" applyAlignment="1">
      <alignment/>
    </xf>
    <xf numFmtId="0" fontId="39" fillId="28" borderId="0" xfId="0" applyFont="1" applyFill="1" applyAlignment="1">
      <alignment/>
    </xf>
    <xf numFmtId="0" fontId="40" fillId="28" borderId="0" xfId="0" applyFont="1" applyFill="1" applyBorder="1" applyAlignment="1">
      <alignment/>
    </xf>
    <xf numFmtId="0" fontId="38" fillId="28" borderId="10" xfId="0" applyFont="1" applyFill="1" applyBorder="1" applyAlignment="1">
      <alignment wrapText="1"/>
    </xf>
    <xf numFmtId="0" fontId="38" fillId="28" borderId="10" xfId="0" applyFont="1" applyFill="1" applyBorder="1" applyAlignment="1">
      <alignment/>
    </xf>
    <xf numFmtId="0" fontId="38" fillId="28" borderId="12" xfId="0" applyFont="1" applyFill="1" applyBorder="1" applyAlignment="1">
      <alignment horizontal="left" wrapText="1"/>
    </xf>
    <xf numFmtId="0" fontId="38" fillId="28" borderId="0" xfId="0" applyFont="1" applyFill="1" applyAlignment="1">
      <alignment/>
    </xf>
    <xf numFmtId="0" fontId="0" fillId="28" borderId="0" xfId="0" applyFill="1" applyAlignment="1">
      <alignment/>
    </xf>
    <xf numFmtId="0" fontId="38" fillId="28" borderId="13" xfId="0" applyFont="1" applyFill="1" applyBorder="1" applyAlignment="1">
      <alignment horizontal="left" wrapText="1"/>
    </xf>
    <xf numFmtId="0" fontId="38" fillId="28" borderId="14" xfId="0" applyFont="1" applyFill="1" applyBorder="1" applyAlignment="1">
      <alignment/>
    </xf>
    <xf numFmtId="16" fontId="38" fillId="28" borderId="10" xfId="0" applyNumberFormat="1" applyFont="1" applyFill="1" applyBorder="1" applyAlignment="1">
      <alignment horizontal="left" wrapText="1"/>
    </xf>
    <xf numFmtId="0" fontId="0" fillId="28" borderId="0" xfId="0" applyFill="1" applyBorder="1" applyAlignment="1">
      <alignment/>
    </xf>
    <xf numFmtId="0" fontId="38" fillId="28" borderId="15" xfId="0" applyFont="1" applyFill="1" applyBorder="1" applyAlignment="1">
      <alignment horizontal="left" wrapText="1"/>
    </xf>
    <xf numFmtId="0" fontId="38" fillId="28" borderId="16" xfId="0" applyFont="1" applyFill="1" applyBorder="1" applyAlignment="1">
      <alignment horizontal="left" wrapText="1"/>
    </xf>
    <xf numFmtId="11" fontId="0" fillId="0" borderId="0" xfId="0" applyNumberFormat="1" applyAlignment="1">
      <alignment/>
    </xf>
    <xf numFmtId="0" fontId="38" fillId="28" borderId="17" xfId="0" applyFont="1" applyFill="1" applyBorder="1" applyAlignment="1">
      <alignment horizontal="left" wrapText="1"/>
    </xf>
    <xf numFmtId="0" fontId="38" fillId="28" borderId="18" xfId="0" applyFont="1" applyFill="1" applyBorder="1" applyAlignment="1">
      <alignment horizontal="left" wrapText="1"/>
    </xf>
    <xf numFmtId="0" fontId="38" fillId="28" borderId="12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2" xfId="0" applyFont="1" applyBorder="1" applyAlignment="1">
      <alignment/>
    </xf>
    <xf numFmtId="11" fontId="15" fillId="0" borderId="12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11" fontId="15" fillId="0" borderId="11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11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23" xfId="0" applyFont="1" applyBorder="1" applyAlignment="1">
      <alignment/>
    </xf>
    <xf numFmtId="11" fontId="14" fillId="0" borderId="24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38" fillId="28" borderId="19" xfId="0" applyFont="1" applyFill="1" applyBorder="1" applyAlignment="1">
      <alignment/>
    </xf>
    <xf numFmtId="0" fontId="38" fillId="28" borderId="12" xfId="0" applyFont="1" applyFill="1" applyBorder="1" applyAlignment="1">
      <alignment/>
    </xf>
    <xf numFmtId="0" fontId="38" fillId="28" borderId="26" xfId="0" applyFont="1" applyFill="1" applyBorder="1" applyAlignment="1">
      <alignment/>
    </xf>
    <xf numFmtId="0" fontId="38" fillId="28" borderId="26" xfId="0" applyFont="1" applyFill="1" applyBorder="1" applyAlignment="1">
      <alignment horizontal="left" wrapText="1"/>
    </xf>
    <xf numFmtId="0" fontId="38" fillId="28" borderId="26" xfId="0" applyFont="1" applyFill="1" applyBorder="1" applyAlignment="1">
      <alignment/>
    </xf>
    <xf numFmtId="0" fontId="41" fillId="28" borderId="26" xfId="0" applyFont="1" applyFill="1" applyBorder="1" applyAlignment="1">
      <alignment horizontal="left" wrapText="1"/>
    </xf>
    <xf numFmtId="0" fontId="38" fillId="28" borderId="27" xfId="0" applyFont="1" applyFill="1" applyBorder="1" applyAlignment="1">
      <alignment horizontal="left" wrapText="1"/>
    </xf>
    <xf numFmtId="0" fontId="38" fillId="28" borderId="28" xfId="0" applyFont="1" applyFill="1" applyBorder="1" applyAlignment="1">
      <alignment horizontal="left" wrapText="1"/>
    </xf>
    <xf numFmtId="0" fontId="38" fillId="28" borderId="29" xfId="0" applyFont="1" applyFill="1" applyBorder="1" applyAlignment="1">
      <alignment horizontal="left" wrapText="1"/>
    </xf>
    <xf numFmtId="0" fontId="38" fillId="28" borderId="30" xfId="0" applyFont="1" applyFill="1" applyBorder="1" applyAlignment="1">
      <alignment horizontal="left" wrapText="1"/>
    </xf>
    <xf numFmtId="0" fontId="42" fillId="28" borderId="12" xfId="0" applyFont="1" applyFill="1" applyBorder="1" applyAlignment="1">
      <alignment horizontal="left" wrapText="1"/>
    </xf>
    <xf numFmtId="0" fontId="42" fillId="28" borderId="12" xfId="0" applyFont="1" applyFill="1" applyBorder="1" applyAlignment="1">
      <alignment horizontal="right" wrapText="1"/>
    </xf>
    <xf numFmtId="0" fontId="38" fillId="28" borderId="31" xfId="0" applyFont="1" applyFill="1" applyBorder="1" applyAlignment="1">
      <alignment/>
    </xf>
    <xf numFmtId="0" fontId="42" fillId="28" borderId="26" xfId="0" applyFont="1" applyFill="1" applyBorder="1" applyAlignment="1">
      <alignment horizontal="left" wrapText="1"/>
    </xf>
    <xf numFmtId="1" fontId="37" fillId="28" borderId="12" xfId="0" applyNumberFormat="1" applyFont="1" applyFill="1" applyBorder="1" applyAlignment="1">
      <alignment horizontal="right"/>
    </xf>
    <xf numFmtId="1" fontId="37" fillId="28" borderId="26" xfId="0" applyNumberFormat="1" applyFont="1" applyFill="1" applyBorder="1" applyAlignment="1">
      <alignment horizontal="right"/>
    </xf>
    <xf numFmtId="1" fontId="0" fillId="28" borderId="12" xfId="0" applyNumberFormat="1" applyFill="1" applyBorder="1" applyAlignment="1">
      <alignment horizontal="right"/>
    </xf>
    <xf numFmtId="1" fontId="37" fillId="28" borderId="19" xfId="0" applyNumberFormat="1" applyFont="1" applyFill="1" applyBorder="1" applyAlignment="1">
      <alignment horizontal="right"/>
    </xf>
    <xf numFmtId="1" fontId="37" fillId="28" borderId="31" xfId="0" applyNumberFormat="1" applyFont="1" applyFill="1" applyBorder="1" applyAlignment="1">
      <alignment horizontal="right"/>
    </xf>
    <xf numFmtId="1" fontId="0" fillId="28" borderId="19" xfId="0" applyNumberFormat="1" applyFill="1" applyBorder="1" applyAlignment="1">
      <alignment horizontal="right"/>
    </xf>
    <xf numFmtId="0" fontId="12" fillId="29" borderId="0" xfId="0" applyFont="1" applyFill="1" applyBorder="1" applyAlignment="1">
      <alignment/>
    </xf>
    <xf numFmtId="177" fontId="13" fillId="29" borderId="32" xfId="0" applyNumberFormat="1" applyFont="1" applyFill="1" applyBorder="1" applyAlignment="1">
      <alignment horizontal="left" wrapText="1"/>
    </xf>
    <xf numFmtId="0" fontId="13" fillId="29" borderId="32" xfId="0" applyFont="1" applyFill="1" applyBorder="1" applyAlignment="1">
      <alignment horizontal="left" wrapText="1"/>
    </xf>
    <xf numFmtId="0" fontId="12" fillId="29" borderId="0" xfId="0" applyFont="1" applyFill="1" applyAlignment="1">
      <alignment/>
    </xf>
    <xf numFmtId="0" fontId="0" fillId="29" borderId="0" xfId="0" applyFill="1" applyBorder="1" applyAlignment="1">
      <alignment/>
    </xf>
    <xf numFmtId="14" fontId="13" fillId="29" borderId="32" xfId="0" applyNumberFormat="1" applyFont="1" applyFill="1" applyBorder="1" applyAlignment="1">
      <alignment horizontal="left" wrapText="1"/>
    </xf>
    <xf numFmtId="0" fontId="13" fillId="29" borderId="33" xfId="0" applyFont="1" applyFill="1" applyBorder="1" applyAlignment="1">
      <alignment horizontal="left" wrapText="1"/>
    </xf>
    <xf numFmtId="0" fontId="17" fillId="29" borderId="12" xfId="0" applyFont="1" applyFill="1" applyBorder="1" applyAlignment="1">
      <alignment horizontal="left" wrapText="1"/>
    </xf>
    <xf numFmtId="0" fontId="17" fillId="29" borderId="11" xfId="0" applyFont="1" applyFill="1" applyBorder="1" applyAlignment="1">
      <alignment horizontal="left" wrapText="1"/>
    </xf>
    <xf numFmtId="0" fontId="42" fillId="28" borderId="11" xfId="0" applyFont="1" applyFill="1" applyBorder="1" applyAlignment="1">
      <alignment horizontal="left" wrapText="1"/>
    </xf>
    <xf numFmtId="1" fontId="37" fillId="28" borderId="16" xfId="0" applyNumberFormat="1" applyFont="1" applyFill="1" applyBorder="1" applyAlignment="1">
      <alignment horizontal="right"/>
    </xf>
    <xf numFmtId="0" fontId="37" fillId="28" borderId="12" xfId="0" applyFont="1" applyFill="1" applyBorder="1" applyAlignment="1">
      <alignment horizontal="left" wrapText="1"/>
    </xf>
    <xf numFmtId="0" fontId="38" fillId="28" borderId="34" xfId="0" applyFont="1" applyFill="1" applyBorder="1" applyAlignment="1">
      <alignment horizontal="left" wrapText="1"/>
    </xf>
    <xf numFmtId="0" fontId="42" fillId="28" borderId="16" xfId="0" applyFont="1" applyFill="1" applyBorder="1" applyAlignment="1">
      <alignment horizontal="left" wrapText="1"/>
    </xf>
    <xf numFmtId="0" fontId="13" fillId="29" borderId="35" xfId="0" applyFont="1" applyFill="1" applyBorder="1" applyAlignment="1">
      <alignment horizontal="left" wrapText="1"/>
    </xf>
    <xf numFmtId="0" fontId="13" fillId="29" borderId="36" xfId="0" applyFont="1" applyFill="1" applyBorder="1" applyAlignment="1">
      <alignment horizontal="left" wrapText="1"/>
    </xf>
    <xf numFmtId="0" fontId="17" fillId="29" borderId="17" xfId="0" applyFont="1" applyFill="1" applyBorder="1" applyAlignment="1">
      <alignment horizontal="left" wrapText="1"/>
    </xf>
    <xf numFmtId="0" fontId="17" fillId="29" borderId="18" xfId="0" applyFont="1" applyFill="1" applyBorder="1" applyAlignment="1">
      <alignment horizontal="left" wrapText="1"/>
    </xf>
    <xf numFmtId="0" fontId="13" fillId="29" borderId="37" xfId="0" applyFont="1" applyFill="1" applyBorder="1" applyAlignment="1">
      <alignment horizontal="left" wrapText="1"/>
    </xf>
    <xf numFmtId="0" fontId="13" fillId="29" borderId="38" xfId="0" applyFont="1" applyFill="1" applyBorder="1" applyAlignment="1">
      <alignment horizontal="left" wrapText="1"/>
    </xf>
    <xf numFmtId="0" fontId="13" fillId="29" borderId="12" xfId="0" applyFont="1" applyFill="1" applyBorder="1" applyAlignment="1">
      <alignment horizontal="left" wrapText="1"/>
    </xf>
    <xf numFmtId="0" fontId="42" fillId="29" borderId="12" xfId="0" applyFont="1" applyFill="1" applyBorder="1" applyAlignment="1">
      <alignment horizontal="left" wrapText="1"/>
    </xf>
    <xf numFmtId="0" fontId="42" fillId="29" borderId="11" xfId="0" applyFont="1" applyFill="1" applyBorder="1" applyAlignment="1">
      <alignment horizontal="left" wrapText="1"/>
    </xf>
    <xf numFmtId="14" fontId="13" fillId="29" borderId="38" xfId="0" applyNumberFormat="1" applyFont="1" applyFill="1" applyBorder="1" applyAlignment="1">
      <alignment horizontal="left" wrapText="1"/>
    </xf>
    <xf numFmtId="0" fontId="42" fillId="28" borderId="39" xfId="0" applyFont="1" applyFill="1" applyBorder="1" applyAlignment="1">
      <alignment horizontal="left" wrapText="1"/>
    </xf>
    <xf numFmtId="14" fontId="13" fillId="29" borderId="40" xfId="0" applyNumberFormat="1" applyFont="1" applyFill="1" applyBorder="1" applyAlignment="1">
      <alignment horizontal="left" wrapText="1"/>
    </xf>
    <xf numFmtId="1" fontId="37" fillId="28" borderId="41" xfId="0" applyNumberFormat="1" applyFont="1" applyFill="1" applyBorder="1" applyAlignment="1">
      <alignment horizontal="right"/>
    </xf>
    <xf numFmtId="0" fontId="37" fillId="28" borderId="26" xfId="0" applyFont="1" applyFill="1" applyBorder="1" applyAlignment="1">
      <alignment horizontal="left" wrapText="1"/>
    </xf>
    <xf numFmtId="1" fontId="37" fillId="28" borderId="39" xfId="0" applyNumberFormat="1" applyFont="1" applyFill="1" applyBorder="1" applyAlignment="1">
      <alignment/>
    </xf>
    <xf numFmtId="0" fontId="42" fillId="28" borderId="11" xfId="0" applyFont="1" applyFill="1" applyBorder="1" applyAlignment="1">
      <alignment horizontal="right" wrapText="1"/>
    </xf>
    <xf numFmtId="0" fontId="0" fillId="30" borderId="39" xfId="0" applyFill="1" applyBorder="1" applyAlignment="1">
      <alignment textRotation="90"/>
    </xf>
    <xf numFmtId="0" fontId="0" fillId="30" borderId="39" xfId="0" applyFill="1" applyBorder="1" applyAlignment="1">
      <alignment textRotation="90" wrapText="1"/>
    </xf>
    <xf numFmtId="0" fontId="0" fillId="31" borderId="39" xfId="0" applyFont="1" applyFill="1" applyBorder="1" applyAlignment="1">
      <alignment textRotation="90"/>
    </xf>
    <xf numFmtId="0" fontId="0" fillId="31" borderId="39" xfId="0" applyFont="1" applyFill="1" applyBorder="1" applyAlignment="1">
      <alignment textRotation="90" wrapText="1"/>
    </xf>
    <xf numFmtId="14" fontId="0" fillId="30" borderId="39" xfId="0" applyNumberFormat="1" applyFill="1" applyBorder="1" applyAlignment="1">
      <alignment textRotation="90"/>
    </xf>
    <xf numFmtId="1" fontId="37" fillId="30" borderId="39" xfId="0" applyNumberFormat="1" applyFont="1" applyFill="1" applyBorder="1" applyAlignment="1">
      <alignment horizontal="right" textRotation="90"/>
    </xf>
    <xf numFmtId="0" fontId="37" fillId="30" borderId="39" xfId="0" applyFont="1" applyFill="1" applyBorder="1" applyAlignment="1">
      <alignment horizontal="left" textRotation="90" wrapText="1"/>
    </xf>
    <xf numFmtId="0" fontId="12" fillId="32" borderId="39" xfId="0" applyFont="1" applyFill="1" applyBorder="1" applyAlignment="1">
      <alignment horizontal="left" textRotation="90" wrapText="1"/>
    </xf>
    <xf numFmtId="14" fontId="12" fillId="32" borderId="39" xfId="0" applyNumberFormat="1" applyFont="1" applyFill="1" applyBorder="1" applyAlignment="1">
      <alignment horizontal="left" textRotation="90" wrapText="1"/>
    </xf>
    <xf numFmtId="0" fontId="0" fillId="31" borderId="39" xfId="0" applyFill="1" applyBorder="1" applyAlignment="1">
      <alignment textRotation="90"/>
    </xf>
    <xf numFmtId="1" fontId="38" fillId="28" borderId="42" xfId="0" applyNumberFormat="1" applyFont="1" applyFill="1" applyBorder="1" applyAlignment="1">
      <alignment/>
    </xf>
    <xf numFmtId="1" fontId="37" fillId="28" borderId="10" xfId="0" applyNumberFormat="1" applyFont="1" applyFill="1" applyBorder="1" applyAlignment="1">
      <alignment horizontal="right"/>
    </xf>
    <xf numFmtId="1" fontId="37" fillId="28" borderId="15" xfId="0" applyNumberFormat="1" applyFont="1" applyFill="1" applyBorder="1" applyAlignment="1">
      <alignment horizontal="right"/>
    </xf>
    <xf numFmtId="0" fontId="37" fillId="28" borderId="10" xfId="0" applyFont="1" applyFill="1" applyBorder="1" applyAlignment="1">
      <alignment horizontal="left" wrapText="1"/>
    </xf>
    <xf numFmtId="1" fontId="37" fillId="28" borderId="10" xfId="0" applyNumberFormat="1" applyFont="1" applyFill="1" applyBorder="1" applyAlignment="1">
      <alignment/>
    </xf>
    <xf numFmtId="1" fontId="37" fillId="28" borderId="14" xfId="0" applyNumberFormat="1" applyFont="1" applyFill="1" applyBorder="1" applyAlignment="1">
      <alignment horizontal="right"/>
    </xf>
    <xf numFmtId="1" fontId="37" fillId="28" borderId="11" xfId="0" applyNumberFormat="1" applyFont="1" applyFill="1" applyBorder="1" applyAlignment="1">
      <alignment horizontal="right"/>
    </xf>
    <xf numFmtId="0" fontId="37" fillId="28" borderId="11" xfId="0" applyFont="1" applyFill="1" applyBorder="1" applyAlignment="1">
      <alignment horizontal="left" wrapText="1"/>
    </xf>
    <xf numFmtId="1" fontId="37" fillId="28" borderId="43" xfId="0" applyNumberFormat="1" applyFont="1" applyFill="1" applyBorder="1" applyAlignment="1">
      <alignment/>
    </xf>
    <xf numFmtId="0" fontId="2" fillId="28" borderId="39" xfId="0" applyFont="1" applyFill="1" applyBorder="1" applyAlignment="1">
      <alignment/>
    </xf>
    <xf numFmtId="0" fontId="2" fillId="28" borderId="13" xfId="0" applyFont="1" applyFill="1" applyBorder="1" applyAlignment="1" applyProtection="1">
      <alignment/>
      <protection/>
    </xf>
    <xf numFmtId="0" fontId="2" fillId="28" borderId="20" xfId="0" applyFont="1" applyFill="1" applyBorder="1" applyAlignment="1" applyProtection="1">
      <alignment/>
      <protection/>
    </xf>
    <xf numFmtId="0" fontId="2" fillId="28" borderId="27" xfId="0" applyFont="1" applyFill="1" applyBorder="1" applyAlignment="1" applyProtection="1">
      <alignment/>
      <protection/>
    </xf>
    <xf numFmtId="0" fontId="2" fillId="28" borderId="21" xfId="0" applyFont="1" applyFill="1" applyBorder="1" applyAlignment="1" applyProtection="1">
      <alignment/>
      <protection/>
    </xf>
    <xf numFmtId="0" fontId="18" fillId="29" borderId="0" xfId="0" applyFont="1" applyFill="1" applyBorder="1" applyAlignment="1">
      <alignment/>
    </xf>
    <xf numFmtId="1" fontId="37" fillId="28" borderId="19" xfId="0" applyNumberFormat="1" applyFont="1" applyFill="1" applyBorder="1" applyAlignment="1">
      <alignment horizontal="right" wrapText="1"/>
    </xf>
    <xf numFmtId="1" fontId="37" fillId="28" borderId="22" xfId="0" applyNumberFormat="1" applyFont="1" applyFill="1" applyBorder="1" applyAlignment="1">
      <alignment horizontal="right"/>
    </xf>
    <xf numFmtId="1" fontId="37" fillId="28" borderId="12" xfId="0" applyNumberFormat="1" applyFont="1" applyFill="1" applyBorder="1" applyAlignment="1">
      <alignment horizontal="right" wrapText="1"/>
    </xf>
    <xf numFmtId="0" fontId="37" fillId="28" borderId="44" xfId="0" applyFont="1" applyFill="1" applyBorder="1" applyAlignment="1">
      <alignment/>
    </xf>
    <xf numFmtId="16" fontId="13" fillId="29" borderId="32" xfId="0" applyNumberFormat="1" applyFont="1" applyFill="1" applyBorder="1" applyAlignment="1">
      <alignment horizontal="left" wrapText="1"/>
    </xf>
    <xf numFmtId="49" fontId="16" fillId="28" borderId="19" xfId="0" applyNumberFormat="1" applyFont="1" applyFill="1" applyBorder="1" applyAlignment="1" applyProtection="1">
      <alignment/>
      <protection/>
    </xf>
    <xf numFmtId="0" fontId="0" fillId="28" borderId="12" xfId="0" applyFill="1" applyBorder="1" applyAlignment="1" applyProtection="1">
      <alignment/>
      <protection/>
    </xf>
    <xf numFmtId="0" fontId="12" fillId="33" borderId="40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12" fillId="33" borderId="12" xfId="0" applyFont="1" applyFill="1" applyBorder="1" applyAlignment="1">
      <alignment horizontal="left" wrapText="1"/>
    </xf>
    <xf numFmtId="0" fontId="12" fillId="33" borderId="46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2" fillId="33" borderId="48" xfId="0" applyFont="1" applyFill="1" applyBorder="1" applyAlignment="1">
      <alignment/>
    </xf>
    <xf numFmtId="49" fontId="16" fillId="28" borderId="17" xfId="0" applyNumberFormat="1" applyFont="1" applyFill="1" applyBorder="1" applyAlignment="1" applyProtection="1">
      <alignment/>
      <protection/>
    </xf>
    <xf numFmtId="0" fontId="0" fillId="28" borderId="20" xfId="0" applyFill="1" applyBorder="1" applyAlignment="1" applyProtection="1">
      <alignment/>
      <protection/>
    </xf>
    <xf numFmtId="0" fontId="38" fillId="28" borderId="41" xfId="0" applyFont="1" applyFill="1" applyBorder="1" applyAlignment="1">
      <alignment horizontal="left" wrapText="1"/>
    </xf>
    <xf numFmtId="0" fontId="42" fillId="28" borderId="29" xfId="0" applyFont="1" applyFill="1" applyBorder="1" applyAlignment="1">
      <alignment horizontal="right" wrapText="1"/>
    </xf>
    <xf numFmtId="0" fontId="42" fillId="28" borderId="30" xfId="0" applyFont="1" applyFill="1" applyBorder="1" applyAlignment="1">
      <alignment horizontal="right" wrapText="1"/>
    </xf>
    <xf numFmtId="1" fontId="37" fillId="28" borderId="49" xfId="0" applyNumberFormat="1" applyFont="1" applyFill="1" applyBorder="1" applyAlignment="1">
      <alignment/>
    </xf>
    <xf numFmtId="1" fontId="37" fillId="28" borderId="50" xfId="0" applyNumberFormat="1" applyFont="1" applyFill="1" applyBorder="1" applyAlignment="1">
      <alignment/>
    </xf>
    <xf numFmtId="1" fontId="37" fillId="28" borderId="51" xfId="0" applyNumberFormat="1" applyFont="1" applyFill="1" applyBorder="1" applyAlignment="1">
      <alignment/>
    </xf>
    <xf numFmtId="1" fontId="38" fillId="28" borderId="0" xfId="0" applyNumberFormat="1" applyFont="1" applyFill="1" applyBorder="1" applyAlignment="1">
      <alignment/>
    </xf>
    <xf numFmtId="49" fontId="16" fillId="28" borderId="22" xfId="0" applyNumberFormat="1" applyFont="1" applyFill="1" applyBorder="1" applyAlignment="1" applyProtection="1">
      <alignment/>
      <protection/>
    </xf>
    <xf numFmtId="0" fontId="0" fillId="28" borderId="10" xfId="0" applyFill="1" applyBorder="1" applyAlignment="1" applyProtection="1">
      <alignment/>
      <protection/>
    </xf>
    <xf numFmtId="0" fontId="12" fillId="33" borderId="52" xfId="0" applyFont="1" applyFill="1" applyBorder="1" applyAlignment="1">
      <alignment/>
    </xf>
    <xf numFmtId="0" fontId="12" fillId="33" borderId="53" xfId="0" applyFont="1" applyFill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0" fontId="12" fillId="33" borderId="54" xfId="0" applyFont="1" applyFill="1" applyBorder="1" applyAlignment="1">
      <alignment/>
    </xf>
    <xf numFmtId="0" fontId="12" fillId="33" borderId="55" xfId="0" applyFont="1" applyFill="1" applyBorder="1" applyAlignment="1">
      <alignment/>
    </xf>
    <xf numFmtId="49" fontId="16" fillId="28" borderId="49" xfId="0" applyNumberFormat="1" applyFont="1" applyFill="1" applyBorder="1" applyAlignment="1" applyProtection="1">
      <alignment/>
      <protection/>
    </xf>
    <xf numFmtId="0" fontId="0" fillId="28" borderId="13" xfId="0" applyFill="1" applyBorder="1" applyAlignment="1" applyProtection="1">
      <alignment/>
      <protection/>
    </xf>
    <xf numFmtId="0" fontId="12" fillId="33" borderId="3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40" xfId="0" applyFont="1" applyFill="1" applyBorder="1" applyAlignment="1">
      <alignment horizontal="left" wrapText="1"/>
    </xf>
    <xf numFmtId="0" fontId="12" fillId="33" borderId="45" xfId="0" applyFont="1" applyFill="1" applyBorder="1" applyAlignment="1">
      <alignment horizontal="left" wrapText="1"/>
    </xf>
    <xf numFmtId="0" fontId="12" fillId="33" borderId="46" xfId="0" applyFont="1" applyFill="1" applyBorder="1" applyAlignment="1">
      <alignment horizontal="left" wrapText="1"/>
    </xf>
    <xf numFmtId="0" fontId="12" fillId="33" borderId="47" xfId="0" applyFont="1" applyFill="1" applyBorder="1" applyAlignment="1">
      <alignment horizontal="left" wrapText="1"/>
    </xf>
    <xf numFmtId="49" fontId="16" fillId="28" borderId="31" xfId="0" applyNumberFormat="1" applyFont="1" applyFill="1" applyBorder="1" applyAlignment="1" applyProtection="1">
      <alignment/>
      <protection/>
    </xf>
    <xf numFmtId="0" fontId="0" fillId="28" borderId="26" xfId="0" applyFill="1" applyBorder="1" applyAlignment="1" applyProtection="1">
      <alignment/>
      <protection/>
    </xf>
    <xf numFmtId="0" fontId="12" fillId="33" borderId="26" xfId="0" applyFont="1" applyFill="1" applyBorder="1" applyAlignment="1">
      <alignment horizontal="left" wrapText="1"/>
    </xf>
    <xf numFmtId="49" fontId="16" fillId="28" borderId="28" xfId="0" applyNumberFormat="1" applyFont="1" applyFill="1" applyBorder="1" applyAlignment="1" applyProtection="1">
      <alignment/>
      <protection/>
    </xf>
    <xf numFmtId="0" fontId="0" fillId="28" borderId="27" xfId="0" applyFill="1" applyBorder="1" applyAlignment="1" applyProtection="1">
      <alignment/>
      <protection/>
    </xf>
    <xf numFmtId="49" fontId="16" fillId="28" borderId="12" xfId="0" applyNumberFormat="1" applyFont="1" applyFill="1" applyBorder="1" applyAlignment="1" applyProtection="1">
      <alignment/>
      <protection/>
    </xf>
    <xf numFmtId="49" fontId="16" fillId="28" borderId="14" xfId="0" applyNumberFormat="1" applyFont="1" applyFill="1" applyBorder="1" applyAlignment="1" applyProtection="1">
      <alignment/>
      <protection/>
    </xf>
    <xf numFmtId="0" fontId="0" fillId="28" borderId="11" xfId="0" applyFill="1" applyBorder="1" applyAlignment="1" applyProtection="1">
      <alignment/>
      <protection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wrapText="1"/>
    </xf>
    <xf numFmtId="49" fontId="16" fillId="28" borderId="11" xfId="0" applyNumberFormat="1" applyFont="1" applyFill="1" applyBorder="1" applyAlignment="1" applyProtection="1">
      <alignment/>
      <protection/>
    </xf>
    <xf numFmtId="0" fontId="0" fillId="28" borderId="21" xfId="0" applyFill="1" applyBorder="1" applyAlignment="1" applyProtection="1">
      <alignment/>
      <protection/>
    </xf>
    <xf numFmtId="1" fontId="37" fillId="28" borderId="12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uristika\Vych&#225;zky-&#250;tern&#237;\2017\2017-Nejaktivn&#283;j&#353;&#237;%20turista%20K&#268;T%20Hlinsko%202017-&#250;ter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šichni členové"/>
      <sheetName val="Prvních 10"/>
      <sheetName val="List3"/>
    </sheetNames>
    <sheetDataSet>
      <sheetData sheetId="0">
        <row r="2">
          <cell r="AE2" t="str">
            <v>2.5.</v>
          </cell>
        </row>
        <row r="3">
          <cell r="AE3" t="str">
            <v>VP</v>
          </cell>
        </row>
        <row r="4">
          <cell r="AE4">
            <v>17</v>
          </cell>
        </row>
        <row r="5">
          <cell r="AE5">
            <v>16</v>
          </cell>
        </row>
        <row r="160">
          <cell r="AF160" t="str">
            <v>Úhřetice,Dvakačovice,Hrochův Týnec,Řestoky,Chrast</v>
          </cell>
          <cell r="AG160" t="str">
            <v> Bolehošt,Nová Ves,Vojenice,Přepychy,Opočno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5"/>
  <sheetViews>
    <sheetView tabSelected="1" zoomScalePageLayoutView="0" workbookViewId="0" topLeftCell="A1">
      <pane xSplit="4" ySplit="5" topLeftCell="BV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O136" sqref="CO136"/>
    </sheetView>
  </sheetViews>
  <sheetFormatPr defaultColWidth="8.8515625" defaultRowHeight="18.75" customHeight="1"/>
  <cols>
    <col min="1" max="2" width="5.28125" style="4" customWidth="1"/>
    <col min="3" max="3" width="13.57421875" style="10" customWidth="1"/>
    <col min="4" max="4" width="15.140625" style="4" customWidth="1"/>
    <col min="5" max="5" width="4.8515625" style="4" customWidth="1"/>
    <col min="6" max="6" width="4.421875" style="4" customWidth="1"/>
    <col min="7" max="7" width="5.421875" style="4" customWidth="1"/>
    <col min="8" max="11" width="5.28125" style="4" customWidth="1"/>
    <col min="12" max="12" width="5.00390625" style="4" customWidth="1"/>
    <col min="13" max="13" width="4.57421875" style="4" customWidth="1"/>
    <col min="14" max="14" width="5.421875" style="4" customWidth="1"/>
    <col min="15" max="15" width="5.28125" style="4" customWidth="1"/>
    <col min="16" max="16" width="5.57421875" style="4" customWidth="1"/>
    <col min="17" max="17" width="5.421875" style="4" customWidth="1"/>
    <col min="18" max="18" width="5.28125" style="4" customWidth="1"/>
    <col min="19" max="20" width="4.57421875" style="4" customWidth="1"/>
    <col min="21" max="23" width="5.28125" style="4" customWidth="1"/>
    <col min="24" max="24" width="5.421875" style="62" customWidth="1"/>
    <col min="25" max="25" width="5.57421875" style="4" customWidth="1"/>
    <col min="26" max="26" width="5.421875" style="62" customWidth="1"/>
    <col min="27" max="27" width="4.57421875" style="4" customWidth="1"/>
    <col min="28" max="28" width="5.421875" style="62" customWidth="1"/>
    <col min="29" max="31" width="5.28125" style="4" customWidth="1"/>
    <col min="32" max="32" width="5.421875" style="4" customWidth="1"/>
    <col min="33" max="33" width="5.421875" style="62" customWidth="1"/>
    <col min="34" max="36" width="5.28125" style="4" customWidth="1"/>
    <col min="37" max="38" width="5.140625" style="62" customWidth="1"/>
    <col min="39" max="41" width="5.7109375" style="62" customWidth="1"/>
    <col min="42" max="42" width="5.28125" style="62" customWidth="1"/>
    <col min="43" max="43" width="5.421875" style="62" customWidth="1"/>
    <col min="44" max="80" width="5.28125" style="62" customWidth="1"/>
    <col min="81" max="82" width="6.421875" style="62" customWidth="1"/>
    <col min="83" max="85" width="6.57421875" style="62" customWidth="1"/>
    <col min="86" max="86" width="6.8515625" style="62" customWidth="1"/>
    <col min="87" max="87" width="6.7109375" style="62" customWidth="1"/>
    <col min="88" max="88" width="6.421875" style="62" customWidth="1"/>
    <col min="89" max="98" width="5.28125" style="62" customWidth="1"/>
    <col min="99" max="99" width="5.7109375" style="62" customWidth="1"/>
    <col min="100" max="100" width="10.28125" style="4" customWidth="1"/>
    <col min="101" max="101" width="7.57421875" style="4" customWidth="1"/>
    <col min="102" max="102" width="5.140625" style="4" customWidth="1"/>
    <col min="103" max="103" width="5.28125" style="10" customWidth="1"/>
    <col min="104" max="104" width="14.140625" style="4" customWidth="1"/>
    <col min="105" max="105" width="9.57421875" style="4" customWidth="1"/>
    <col min="106" max="16384" width="8.8515625" style="4" customWidth="1"/>
  </cols>
  <sheetData>
    <row r="1" spans="1:105" ht="18.75" customHeight="1" thickBot="1">
      <c r="A1" s="113" t="s">
        <v>581</v>
      </c>
      <c r="B1" s="5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6"/>
      <c r="DA1" s="1"/>
    </row>
    <row r="2" spans="1:105" ht="43.5" customHeight="1">
      <c r="A2" s="7" t="s">
        <v>35</v>
      </c>
      <c r="B2" s="8" t="s">
        <v>36</v>
      </c>
      <c r="C2" s="2" t="s">
        <v>38</v>
      </c>
      <c r="D2" s="2" t="s">
        <v>37</v>
      </c>
      <c r="E2" s="2" t="s">
        <v>394</v>
      </c>
      <c r="F2" s="2" t="s">
        <v>395</v>
      </c>
      <c r="G2" s="2" t="s">
        <v>396</v>
      </c>
      <c r="H2" s="2" t="s">
        <v>397</v>
      </c>
      <c r="I2" s="2" t="s">
        <v>398</v>
      </c>
      <c r="J2" s="2" t="s">
        <v>399</v>
      </c>
      <c r="K2" s="2" t="s">
        <v>393</v>
      </c>
      <c r="L2" s="2" t="s">
        <v>400</v>
      </c>
      <c r="M2" s="2" t="s">
        <v>389</v>
      </c>
      <c r="N2" s="2" t="s">
        <v>391</v>
      </c>
      <c r="O2" s="2" t="s">
        <v>403</v>
      </c>
      <c r="P2" s="2" t="s">
        <v>401</v>
      </c>
      <c r="Q2" s="14" t="s">
        <v>404</v>
      </c>
      <c r="R2" s="2" t="s">
        <v>405</v>
      </c>
      <c r="S2" s="2" t="s">
        <v>409</v>
      </c>
      <c r="T2" s="2" t="s">
        <v>411</v>
      </c>
      <c r="U2" s="2" t="s">
        <v>413</v>
      </c>
      <c r="V2" s="2" t="s">
        <v>415</v>
      </c>
      <c r="W2" s="2" t="s">
        <v>417</v>
      </c>
      <c r="X2" s="60" t="s">
        <v>429</v>
      </c>
      <c r="Y2" s="2" t="s">
        <v>419</v>
      </c>
      <c r="Z2" s="60" t="s">
        <v>430</v>
      </c>
      <c r="AA2" s="2" t="s">
        <v>421</v>
      </c>
      <c r="AB2" s="61" t="s">
        <v>431</v>
      </c>
      <c r="AC2" s="2" t="s">
        <v>516</v>
      </c>
      <c r="AD2" s="2" t="s">
        <v>423</v>
      </c>
      <c r="AE2" s="2" t="s">
        <v>479</v>
      </c>
      <c r="AF2" s="2" t="s">
        <v>425</v>
      </c>
      <c r="AG2" s="60" t="s">
        <v>432</v>
      </c>
      <c r="AH2" s="2" t="s">
        <v>427</v>
      </c>
      <c r="AI2" s="71" t="s">
        <v>443</v>
      </c>
      <c r="AJ2" s="2" t="str">
        <f>'[1]Všichni členové'!$AE2</f>
        <v>2.5.</v>
      </c>
      <c r="AK2" s="73" t="s">
        <v>433</v>
      </c>
      <c r="AL2" s="78" t="s">
        <v>446</v>
      </c>
      <c r="AM2" s="64" t="s">
        <v>442</v>
      </c>
      <c r="AN2" s="64" t="s">
        <v>515</v>
      </c>
      <c r="AO2" s="82" t="s">
        <v>447</v>
      </c>
      <c r="AP2" s="61" t="s">
        <v>434</v>
      </c>
      <c r="AQ2" s="61" t="s">
        <v>449</v>
      </c>
      <c r="AR2" s="61" t="s">
        <v>450</v>
      </c>
      <c r="AS2" s="61" t="s">
        <v>514</v>
      </c>
      <c r="AT2" s="61" t="s">
        <v>453</v>
      </c>
      <c r="AU2" s="61" t="s">
        <v>455</v>
      </c>
      <c r="AV2" s="61" t="s">
        <v>459</v>
      </c>
      <c r="AW2" s="61" t="s">
        <v>460</v>
      </c>
      <c r="AX2" s="61" t="s">
        <v>462</v>
      </c>
      <c r="AY2" s="61" t="s">
        <v>465</v>
      </c>
      <c r="AZ2" s="61" t="s">
        <v>467</v>
      </c>
      <c r="BA2" s="61" t="s">
        <v>469</v>
      </c>
      <c r="BB2" s="61" t="s">
        <v>471</v>
      </c>
      <c r="BC2" s="61" t="s">
        <v>473</v>
      </c>
      <c r="BD2" s="61" t="s">
        <v>475</v>
      </c>
      <c r="BE2" s="61" t="s">
        <v>477</v>
      </c>
      <c r="BF2" s="61" t="s">
        <v>481</v>
      </c>
      <c r="BG2" s="61" t="s">
        <v>483</v>
      </c>
      <c r="BH2" s="61" t="s">
        <v>485</v>
      </c>
      <c r="BI2" s="61" t="s">
        <v>487</v>
      </c>
      <c r="BJ2" s="61" t="s">
        <v>489</v>
      </c>
      <c r="BK2" s="61" t="s">
        <v>491</v>
      </c>
      <c r="BL2" s="61" t="s">
        <v>493</v>
      </c>
      <c r="BM2" s="61" t="s">
        <v>582</v>
      </c>
      <c r="BN2" s="61" t="s">
        <v>495</v>
      </c>
      <c r="BO2" s="61" t="s">
        <v>497</v>
      </c>
      <c r="BP2" s="61" t="s">
        <v>499</v>
      </c>
      <c r="BQ2" s="61" t="s">
        <v>502</v>
      </c>
      <c r="BR2" s="61" t="s">
        <v>504</v>
      </c>
      <c r="BS2" s="61" t="s">
        <v>506</v>
      </c>
      <c r="BT2" s="61" t="s">
        <v>508</v>
      </c>
      <c r="BU2" s="61" t="s">
        <v>510</v>
      </c>
      <c r="BV2" s="61" t="s">
        <v>512</v>
      </c>
      <c r="BW2" s="61" t="s">
        <v>525</v>
      </c>
      <c r="BX2" s="61" t="s">
        <v>529</v>
      </c>
      <c r="BY2" s="61" t="s">
        <v>526</v>
      </c>
      <c r="BZ2" s="61" t="s">
        <v>531</v>
      </c>
      <c r="CA2" s="118" t="s">
        <v>585</v>
      </c>
      <c r="CB2" s="61" t="s">
        <v>533</v>
      </c>
      <c r="CC2" s="61" t="s">
        <v>538</v>
      </c>
      <c r="CD2" s="61" t="s">
        <v>539</v>
      </c>
      <c r="CE2" s="61" t="s">
        <v>541</v>
      </c>
      <c r="CF2" s="61" t="s">
        <v>543</v>
      </c>
      <c r="CG2" s="61" t="s">
        <v>545</v>
      </c>
      <c r="CH2" s="61" t="s">
        <v>547</v>
      </c>
      <c r="CI2" s="61" t="s">
        <v>549</v>
      </c>
      <c r="CJ2" s="61" t="s">
        <v>551</v>
      </c>
      <c r="CK2" s="61" t="s">
        <v>553</v>
      </c>
      <c r="CL2" s="61" t="s">
        <v>558</v>
      </c>
      <c r="CM2" s="61" t="s">
        <v>560</v>
      </c>
      <c r="CN2" s="61" t="s">
        <v>562</v>
      </c>
      <c r="CO2" s="61" t="s">
        <v>565</v>
      </c>
      <c r="CP2" s="61" t="s">
        <v>568</v>
      </c>
      <c r="CQ2" s="61" t="s">
        <v>572</v>
      </c>
      <c r="CR2" s="61" t="s">
        <v>575</v>
      </c>
      <c r="CS2" s="61" t="s">
        <v>576</v>
      </c>
      <c r="CT2" s="61" t="s">
        <v>557</v>
      </c>
      <c r="CU2" s="64" t="s">
        <v>555</v>
      </c>
      <c r="CV2" s="12" t="s">
        <v>29</v>
      </c>
      <c r="CW2" s="16" t="s">
        <v>586</v>
      </c>
      <c r="CX2" s="16" t="s">
        <v>580</v>
      </c>
      <c r="CY2" s="2" t="s">
        <v>206</v>
      </c>
      <c r="CZ2" s="2" t="s">
        <v>38</v>
      </c>
      <c r="DA2" s="2" t="s">
        <v>37</v>
      </c>
    </row>
    <row r="3" spans="1:105" ht="18.75" customHeight="1">
      <c r="A3" s="39" t="s">
        <v>200</v>
      </c>
      <c r="B3" s="40"/>
      <c r="C3" s="40"/>
      <c r="D3" s="9"/>
      <c r="E3" s="42" t="s">
        <v>85</v>
      </c>
      <c r="F3" s="21" t="s">
        <v>384</v>
      </c>
      <c r="G3" s="21" t="s">
        <v>205</v>
      </c>
      <c r="H3" s="43" t="s">
        <v>205</v>
      </c>
      <c r="I3" s="43" t="s">
        <v>85</v>
      </c>
      <c r="J3" s="43" t="s">
        <v>205</v>
      </c>
      <c r="K3" s="43" t="s">
        <v>205</v>
      </c>
      <c r="L3" s="43" t="s">
        <v>388</v>
      </c>
      <c r="M3" s="43" t="s">
        <v>205</v>
      </c>
      <c r="N3" s="43" t="s">
        <v>205</v>
      </c>
      <c r="O3" s="43"/>
      <c r="P3" s="43" t="s">
        <v>205</v>
      </c>
      <c r="Q3" s="44"/>
      <c r="R3" s="43" t="s">
        <v>205</v>
      </c>
      <c r="S3" s="43"/>
      <c r="T3" s="43" t="s">
        <v>205</v>
      </c>
      <c r="U3" s="43" t="s">
        <v>205</v>
      </c>
      <c r="V3" s="43"/>
      <c r="W3" s="43" t="s">
        <v>205</v>
      </c>
      <c r="X3" s="65" t="s">
        <v>384</v>
      </c>
      <c r="Y3" s="43" t="s">
        <v>205</v>
      </c>
      <c r="Z3" s="65" t="s">
        <v>384</v>
      </c>
      <c r="AA3" s="43" t="s">
        <v>205</v>
      </c>
      <c r="AB3" s="65" t="s">
        <v>384</v>
      </c>
      <c r="AC3" s="43" t="s">
        <v>520</v>
      </c>
      <c r="AD3" s="43" t="s">
        <v>205</v>
      </c>
      <c r="AE3" s="43" t="s">
        <v>205</v>
      </c>
      <c r="AF3" s="43" t="s">
        <v>205</v>
      </c>
      <c r="AG3" s="65" t="s">
        <v>384</v>
      </c>
      <c r="AH3" s="43" t="s">
        <v>205</v>
      </c>
      <c r="AI3" s="21" t="s">
        <v>85</v>
      </c>
      <c r="AJ3" s="9" t="str">
        <f>'[1]Všichni členové'!$AE3</f>
        <v>VP</v>
      </c>
      <c r="AK3" s="77" t="s">
        <v>384</v>
      </c>
      <c r="AL3" s="79" t="s">
        <v>205</v>
      </c>
      <c r="AM3" s="74" t="s">
        <v>384</v>
      </c>
      <c r="AN3" s="74" t="s">
        <v>205</v>
      </c>
      <c r="AO3" s="84" t="s">
        <v>205</v>
      </c>
      <c r="AP3" s="65" t="s">
        <v>384</v>
      </c>
      <c r="AQ3" s="65" t="s">
        <v>205</v>
      </c>
      <c r="AR3" s="65" t="s">
        <v>451</v>
      </c>
      <c r="AS3" s="65" t="s">
        <v>85</v>
      </c>
      <c r="AT3" s="65" t="s">
        <v>205</v>
      </c>
      <c r="AU3" s="65" t="s">
        <v>384</v>
      </c>
      <c r="AV3" s="65" t="s">
        <v>384</v>
      </c>
      <c r="AW3" s="65" t="s">
        <v>384</v>
      </c>
      <c r="AX3" s="65" t="s">
        <v>464</v>
      </c>
      <c r="AY3" s="65" t="s">
        <v>205</v>
      </c>
      <c r="AZ3" s="65" t="s">
        <v>384</v>
      </c>
      <c r="BA3" s="65" t="s">
        <v>205</v>
      </c>
      <c r="BB3" s="65" t="s">
        <v>205</v>
      </c>
      <c r="BC3" s="65" t="s">
        <v>384</v>
      </c>
      <c r="BD3" s="65" t="s">
        <v>451</v>
      </c>
      <c r="BE3" s="65" t="s">
        <v>205</v>
      </c>
      <c r="BF3" s="65" t="s">
        <v>384</v>
      </c>
      <c r="BG3" s="65" t="s">
        <v>205</v>
      </c>
      <c r="BH3" s="65" t="s">
        <v>205</v>
      </c>
      <c r="BI3" s="65" t="s">
        <v>205</v>
      </c>
      <c r="BJ3" s="65" t="s">
        <v>205</v>
      </c>
      <c r="BK3" s="65" t="s">
        <v>205</v>
      </c>
      <c r="BL3" s="65" t="s">
        <v>205</v>
      </c>
      <c r="BM3" s="65" t="s">
        <v>205</v>
      </c>
      <c r="BN3" s="65" t="s">
        <v>205</v>
      </c>
      <c r="BO3" s="65" t="s">
        <v>205</v>
      </c>
      <c r="BP3" s="65" t="s">
        <v>500</v>
      </c>
      <c r="BQ3" s="65" t="s">
        <v>205</v>
      </c>
      <c r="BR3" s="65" t="s">
        <v>205</v>
      </c>
      <c r="BS3" s="65" t="s">
        <v>384</v>
      </c>
      <c r="BT3" s="65" t="s">
        <v>85</v>
      </c>
      <c r="BU3" s="65" t="s">
        <v>205</v>
      </c>
      <c r="BV3" s="65" t="s">
        <v>384</v>
      </c>
      <c r="BW3" s="65" t="s">
        <v>205</v>
      </c>
      <c r="BX3" s="65" t="s">
        <v>527</v>
      </c>
      <c r="BY3" s="65" t="s">
        <v>205</v>
      </c>
      <c r="BZ3" s="65" t="s">
        <v>384</v>
      </c>
      <c r="CA3" s="65" t="s">
        <v>205</v>
      </c>
      <c r="CB3" s="65" t="s">
        <v>205</v>
      </c>
      <c r="CC3" s="65" t="s">
        <v>205</v>
      </c>
      <c r="CD3" s="65" t="s">
        <v>384</v>
      </c>
      <c r="CE3" s="65" t="s">
        <v>527</v>
      </c>
      <c r="CF3" s="65" t="s">
        <v>205</v>
      </c>
      <c r="CG3" s="65" t="s">
        <v>384</v>
      </c>
      <c r="CH3" s="65" t="s">
        <v>205</v>
      </c>
      <c r="CI3" s="65" t="s">
        <v>384</v>
      </c>
      <c r="CJ3" s="65" t="s">
        <v>205</v>
      </c>
      <c r="CK3" s="65" t="s">
        <v>384</v>
      </c>
      <c r="CL3" s="65" t="s">
        <v>85</v>
      </c>
      <c r="CM3" s="65" t="s">
        <v>205</v>
      </c>
      <c r="CN3" s="65" t="s">
        <v>205</v>
      </c>
      <c r="CO3" s="65" t="s">
        <v>205</v>
      </c>
      <c r="CP3" s="65" t="s">
        <v>85</v>
      </c>
      <c r="CQ3" s="65" t="s">
        <v>205</v>
      </c>
      <c r="CR3" s="65" t="s">
        <v>205</v>
      </c>
      <c r="CS3" s="65" t="s">
        <v>205</v>
      </c>
      <c r="CT3" s="65" t="s">
        <v>205</v>
      </c>
      <c r="CU3" s="65" t="s">
        <v>85</v>
      </c>
      <c r="CV3" s="45"/>
      <c r="CW3" s="129"/>
      <c r="CX3" s="17"/>
      <c r="CY3" s="9"/>
      <c r="CZ3" s="9"/>
      <c r="DA3" s="19"/>
    </row>
    <row r="4" spans="1:105" ht="18.75" customHeight="1" thickBot="1">
      <c r="A4" s="13" t="s">
        <v>382</v>
      </c>
      <c r="B4" s="41"/>
      <c r="C4" s="41"/>
      <c r="D4" s="42"/>
      <c r="E4" s="49">
        <v>30</v>
      </c>
      <c r="F4" s="49">
        <v>11</v>
      </c>
      <c r="G4" s="49">
        <v>23</v>
      </c>
      <c r="H4" s="49">
        <v>21</v>
      </c>
      <c r="I4" s="49">
        <v>97</v>
      </c>
      <c r="J4" s="49">
        <v>16</v>
      </c>
      <c r="K4" s="49">
        <v>19</v>
      </c>
      <c r="L4" s="49">
        <v>5</v>
      </c>
      <c r="M4" s="49">
        <v>14</v>
      </c>
      <c r="N4" s="49">
        <v>19</v>
      </c>
      <c r="O4" s="49">
        <v>1</v>
      </c>
      <c r="P4" s="49">
        <v>8</v>
      </c>
      <c r="Q4" s="49">
        <v>2</v>
      </c>
      <c r="R4" s="49">
        <v>22</v>
      </c>
      <c r="S4" s="49">
        <v>1</v>
      </c>
      <c r="T4" s="49">
        <v>22</v>
      </c>
      <c r="U4" s="49">
        <v>20</v>
      </c>
      <c r="V4" s="49">
        <v>3</v>
      </c>
      <c r="W4" s="49">
        <v>17</v>
      </c>
      <c r="X4" s="66">
        <v>20</v>
      </c>
      <c r="Y4" s="49">
        <v>25</v>
      </c>
      <c r="Z4" s="66">
        <v>19</v>
      </c>
      <c r="AA4" s="49">
        <v>8</v>
      </c>
      <c r="AB4" s="66">
        <v>15</v>
      </c>
      <c r="AC4" s="49">
        <v>44</v>
      </c>
      <c r="AD4" s="49">
        <v>17</v>
      </c>
      <c r="AE4" s="49">
        <v>73</v>
      </c>
      <c r="AF4" s="49">
        <v>15</v>
      </c>
      <c r="AG4" s="66">
        <v>15</v>
      </c>
      <c r="AH4" s="49">
        <v>18</v>
      </c>
      <c r="AI4" s="72">
        <v>41</v>
      </c>
      <c r="AJ4" s="49">
        <f>'[1]Všichni členové'!$AE4</f>
        <v>17</v>
      </c>
      <c r="AK4" s="75">
        <v>16</v>
      </c>
      <c r="AL4" s="80">
        <v>20</v>
      </c>
      <c r="AM4" s="66">
        <v>18</v>
      </c>
      <c r="AN4" s="66">
        <v>44</v>
      </c>
      <c r="AO4" s="83">
        <v>20</v>
      </c>
      <c r="AP4" s="66">
        <v>13</v>
      </c>
      <c r="AQ4" s="66">
        <v>24</v>
      </c>
      <c r="AR4" s="66">
        <v>8</v>
      </c>
      <c r="AS4" s="66">
        <v>50</v>
      </c>
      <c r="AT4" s="66">
        <v>15</v>
      </c>
      <c r="AU4" s="66">
        <v>12</v>
      </c>
      <c r="AV4" s="66">
        <v>14</v>
      </c>
      <c r="AW4" s="66">
        <v>18</v>
      </c>
      <c r="AX4" s="66">
        <v>47</v>
      </c>
      <c r="AY4" s="66">
        <v>18</v>
      </c>
      <c r="AZ4" s="66">
        <v>6</v>
      </c>
      <c r="BA4" s="66">
        <v>22</v>
      </c>
      <c r="BB4" s="66">
        <v>16</v>
      </c>
      <c r="BC4" s="66">
        <v>11</v>
      </c>
      <c r="BD4" s="66">
        <v>10</v>
      </c>
      <c r="BE4" s="66">
        <v>17</v>
      </c>
      <c r="BF4" s="66">
        <v>12</v>
      </c>
      <c r="BG4" s="66">
        <v>12</v>
      </c>
      <c r="BH4" s="66">
        <v>13</v>
      </c>
      <c r="BI4" s="66">
        <v>11</v>
      </c>
      <c r="BJ4" s="66">
        <v>17</v>
      </c>
      <c r="BK4" s="66">
        <v>10</v>
      </c>
      <c r="BL4" s="66">
        <v>23</v>
      </c>
      <c r="BM4" s="66">
        <v>260</v>
      </c>
      <c r="BN4" s="66">
        <v>18</v>
      </c>
      <c r="BO4" s="66">
        <v>35</v>
      </c>
      <c r="BP4" s="66">
        <v>53</v>
      </c>
      <c r="BQ4" s="66">
        <v>14</v>
      </c>
      <c r="BR4" s="66">
        <v>15</v>
      </c>
      <c r="BS4" s="66">
        <v>17</v>
      </c>
      <c r="BT4" s="66">
        <v>53</v>
      </c>
      <c r="BU4" s="66">
        <v>13</v>
      </c>
      <c r="BV4" s="66">
        <v>8</v>
      </c>
      <c r="BW4" s="66">
        <v>13</v>
      </c>
      <c r="BX4" s="66">
        <v>54</v>
      </c>
      <c r="BY4" s="66">
        <v>14</v>
      </c>
      <c r="BZ4" s="66">
        <v>3</v>
      </c>
      <c r="CA4" s="66">
        <v>45</v>
      </c>
      <c r="CB4" s="66">
        <v>11</v>
      </c>
      <c r="CC4" s="66">
        <v>17</v>
      </c>
      <c r="CD4" s="66">
        <v>20</v>
      </c>
      <c r="CE4" s="66">
        <v>51</v>
      </c>
      <c r="CF4" s="66">
        <v>16</v>
      </c>
      <c r="CG4" s="66">
        <v>19</v>
      </c>
      <c r="CH4" s="66">
        <v>15</v>
      </c>
      <c r="CI4" s="66">
        <v>15</v>
      </c>
      <c r="CJ4" s="66">
        <v>10</v>
      </c>
      <c r="CK4" s="66">
        <v>9</v>
      </c>
      <c r="CL4" s="66">
        <v>18</v>
      </c>
      <c r="CM4" s="66">
        <v>14</v>
      </c>
      <c r="CN4" s="66">
        <v>12</v>
      </c>
      <c r="CO4" s="66">
        <v>13</v>
      </c>
      <c r="CP4" s="66">
        <v>9</v>
      </c>
      <c r="CQ4" s="66">
        <v>14</v>
      </c>
      <c r="CR4" s="66">
        <v>14</v>
      </c>
      <c r="CS4" s="66">
        <v>15</v>
      </c>
      <c r="CT4" s="66">
        <v>50</v>
      </c>
      <c r="CU4" s="66">
        <v>2500</v>
      </c>
      <c r="CV4" s="50">
        <f aca="true" t="shared" si="0" ref="CV4:CV35">SUM(E4:CU4)</f>
        <v>4652</v>
      </c>
      <c r="CW4" s="130"/>
      <c r="CX4" s="47"/>
      <c r="CY4" s="42"/>
      <c r="CZ4" s="42"/>
      <c r="DA4" s="46"/>
    </row>
    <row r="5" spans="1:105" ht="18.75" customHeight="1" thickBot="1">
      <c r="A5" s="51" t="s">
        <v>383</v>
      </c>
      <c r="B5" s="43"/>
      <c r="C5" s="42"/>
      <c r="D5" s="42"/>
      <c r="E5" s="52">
        <v>25</v>
      </c>
      <c r="F5" s="52">
        <v>11</v>
      </c>
      <c r="G5" s="52">
        <v>23</v>
      </c>
      <c r="H5" s="52">
        <v>21</v>
      </c>
      <c r="I5" s="52">
        <v>95</v>
      </c>
      <c r="J5" s="52">
        <v>16</v>
      </c>
      <c r="K5" s="52">
        <v>19</v>
      </c>
      <c r="L5" s="52">
        <v>5</v>
      </c>
      <c r="M5" s="52">
        <v>14</v>
      </c>
      <c r="N5" s="52">
        <v>18</v>
      </c>
      <c r="O5" s="52">
        <v>1</v>
      </c>
      <c r="P5" s="52">
        <v>8</v>
      </c>
      <c r="Q5" s="52">
        <v>2</v>
      </c>
      <c r="R5" s="52">
        <v>22</v>
      </c>
      <c r="S5" s="52">
        <v>1</v>
      </c>
      <c r="T5" s="52">
        <v>17</v>
      </c>
      <c r="U5" s="52">
        <v>20</v>
      </c>
      <c r="V5" s="68">
        <v>3</v>
      </c>
      <c r="W5" s="68">
        <v>16</v>
      </c>
      <c r="X5" s="67">
        <v>14</v>
      </c>
      <c r="Y5" s="68">
        <v>23</v>
      </c>
      <c r="Z5" s="67">
        <v>13</v>
      </c>
      <c r="AA5" s="68">
        <v>8</v>
      </c>
      <c r="AB5" s="67">
        <v>9</v>
      </c>
      <c r="AC5" s="68">
        <v>32</v>
      </c>
      <c r="AD5" s="68">
        <v>17</v>
      </c>
      <c r="AE5" s="68">
        <v>16</v>
      </c>
      <c r="AF5" s="68">
        <v>15</v>
      </c>
      <c r="AG5" s="67">
        <v>7</v>
      </c>
      <c r="AH5" s="68">
        <v>17</v>
      </c>
      <c r="AI5" s="68">
        <v>41</v>
      </c>
      <c r="AJ5" s="68">
        <f>'[1]Všichni členové'!$AE5</f>
        <v>16</v>
      </c>
      <c r="AK5" s="76">
        <v>11</v>
      </c>
      <c r="AL5" s="81">
        <v>19</v>
      </c>
      <c r="AM5" s="67">
        <v>11</v>
      </c>
      <c r="AN5" s="67">
        <v>30</v>
      </c>
      <c r="AO5" s="52">
        <v>18</v>
      </c>
      <c r="AP5" s="67">
        <v>9</v>
      </c>
      <c r="AQ5" s="67">
        <v>22</v>
      </c>
      <c r="AR5" s="67">
        <v>7</v>
      </c>
      <c r="AS5" s="67">
        <v>42</v>
      </c>
      <c r="AT5" s="67">
        <v>15</v>
      </c>
      <c r="AU5" s="67">
        <v>10</v>
      </c>
      <c r="AV5" s="67">
        <v>13</v>
      </c>
      <c r="AW5" s="67">
        <v>14</v>
      </c>
      <c r="AX5" s="67">
        <v>36</v>
      </c>
      <c r="AY5" s="67">
        <v>16</v>
      </c>
      <c r="AZ5" s="67">
        <v>5</v>
      </c>
      <c r="BA5" s="67">
        <v>18</v>
      </c>
      <c r="BB5" s="67">
        <v>15</v>
      </c>
      <c r="BC5" s="67">
        <v>9</v>
      </c>
      <c r="BD5" s="67">
        <v>9</v>
      </c>
      <c r="BE5" s="67">
        <v>16</v>
      </c>
      <c r="BF5" s="67">
        <v>7</v>
      </c>
      <c r="BG5" s="67">
        <v>11</v>
      </c>
      <c r="BH5" s="67">
        <v>11</v>
      </c>
      <c r="BI5" s="67">
        <v>10</v>
      </c>
      <c r="BJ5" s="67">
        <v>11</v>
      </c>
      <c r="BK5" s="67">
        <v>10</v>
      </c>
      <c r="BL5" s="67">
        <v>13</v>
      </c>
      <c r="BM5" s="67">
        <v>50</v>
      </c>
      <c r="BN5" s="67">
        <v>16</v>
      </c>
      <c r="BO5" s="67">
        <v>20</v>
      </c>
      <c r="BP5" s="67">
        <v>46</v>
      </c>
      <c r="BQ5" s="67">
        <v>12</v>
      </c>
      <c r="BR5" s="67">
        <v>13</v>
      </c>
      <c r="BS5" s="67">
        <v>10</v>
      </c>
      <c r="BT5" s="67">
        <v>48</v>
      </c>
      <c r="BU5" s="67">
        <v>11</v>
      </c>
      <c r="BV5" s="67">
        <v>6</v>
      </c>
      <c r="BW5" s="67">
        <v>12</v>
      </c>
      <c r="BX5" s="67">
        <v>45</v>
      </c>
      <c r="BY5" s="67">
        <v>13</v>
      </c>
      <c r="BZ5" s="67">
        <v>2</v>
      </c>
      <c r="CA5" s="67">
        <v>20</v>
      </c>
      <c r="CB5" s="67">
        <v>10</v>
      </c>
      <c r="CC5" s="67">
        <v>16</v>
      </c>
      <c r="CD5" s="67">
        <v>12</v>
      </c>
      <c r="CE5" s="67">
        <v>45</v>
      </c>
      <c r="CF5" s="67">
        <v>15</v>
      </c>
      <c r="CG5" s="67">
        <v>10</v>
      </c>
      <c r="CH5" s="67">
        <v>15</v>
      </c>
      <c r="CI5" s="67">
        <v>9</v>
      </c>
      <c r="CJ5" s="67">
        <v>9</v>
      </c>
      <c r="CK5" s="67">
        <v>7</v>
      </c>
      <c r="CL5" s="67">
        <v>16</v>
      </c>
      <c r="CM5" s="67">
        <v>13</v>
      </c>
      <c r="CN5" s="67">
        <v>12</v>
      </c>
      <c r="CO5" s="67">
        <v>13</v>
      </c>
      <c r="CP5" s="67">
        <v>9</v>
      </c>
      <c r="CQ5" s="67">
        <v>14</v>
      </c>
      <c r="CR5" s="67">
        <v>14</v>
      </c>
      <c r="CS5" s="67">
        <v>15</v>
      </c>
      <c r="CT5" s="67">
        <v>9</v>
      </c>
      <c r="CU5" s="67">
        <v>55</v>
      </c>
      <c r="CV5" s="88">
        <f t="shared" si="0"/>
        <v>1625</v>
      </c>
      <c r="CW5" s="131"/>
      <c r="CX5" s="48"/>
      <c r="CY5" s="3"/>
      <c r="CZ5" s="3"/>
      <c r="DA5" s="20"/>
    </row>
    <row r="6" spans="1:105" ht="14.25" customHeight="1">
      <c r="A6" s="136" t="s">
        <v>216</v>
      </c>
      <c r="B6" s="137"/>
      <c r="C6" s="137" t="s">
        <v>4</v>
      </c>
      <c r="D6" s="109" t="s">
        <v>41</v>
      </c>
      <c r="E6" s="115">
        <v>10</v>
      </c>
      <c r="F6" s="100">
        <v>7</v>
      </c>
      <c r="G6" s="100">
        <v>10</v>
      </c>
      <c r="H6" s="100">
        <v>10</v>
      </c>
      <c r="I6" s="100"/>
      <c r="J6" s="100"/>
      <c r="K6" s="100">
        <v>15</v>
      </c>
      <c r="L6" s="100"/>
      <c r="M6" s="100">
        <v>15</v>
      </c>
      <c r="N6" s="100">
        <v>15</v>
      </c>
      <c r="O6" s="100"/>
      <c r="P6" s="100"/>
      <c r="Q6" s="100"/>
      <c r="R6" s="100">
        <v>19</v>
      </c>
      <c r="S6" s="100"/>
      <c r="T6" s="100">
        <v>10</v>
      </c>
      <c r="U6" s="100">
        <v>16</v>
      </c>
      <c r="V6" s="100"/>
      <c r="W6" s="100">
        <v>17</v>
      </c>
      <c r="X6" s="138">
        <v>11</v>
      </c>
      <c r="Y6" s="100">
        <v>15</v>
      </c>
      <c r="Z6" s="138">
        <v>11</v>
      </c>
      <c r="AA6" s="100">
        <v>15</v>
      </c>
      <c r="AB6" s="138">
        <v>7</v>
      </c>
      <c r="AC6" s="100"/>
      <c r="AD6" s="100">
        <v>13</v>
      </c>
      <c r="AE6" s="100">
        <v>12</v>
      </c>
      <c r="AF6" s="100">
        <v>14</v>
      </c>
      <c r="AG6" s="138">
        <v>9</v>
      </c>
      <c r="AH6" s="100">
        <v>20</v>
      </c>
      <c r="AI6" s="101">
        <v>14</v>
      </c>
      <c r="AJ6" s="102">
        <v>18</v>
      </c>
      <c r="AK6" s="139">
        <v>12</v>
      </c>
      <c r="AL6" s="140">
        <v>17</v>
      </c>
      <c r="AM6" s="141">
        <v>11</v>
      </c>
      <c r="AN6" s="141"/>
      <c r="AO6" s="100">
        <v>20</v>
      </c>
      <c r="AP6" s="138">
        <v>10</v>
      </c>
      <c r="AQ6" s="138"/>
      <c r="AR6" s="138"/>
      <c r="AS6" s="138"/>
      <c r="AT6" s="138">
        <v>15</v>
      </c>
      <c r="AU6" s="138">
        <v>11</v>
      </c>
      <c r="AV6" s="138">
        <v>15</v>
      </c>
      <c r="AW6" s="138">
        <v>9</v>
      </c>
      <c r="AX6" s="138">
        <v>20</v>
      </c>
      <c r="AY6" s="138">
        <v>19</v>
      </c>
      <c r="AZ6" s="138">
        <v>7</v>
      </c>
      <c r="BA6" s="138">
        <v>10</v>
      </c>
      <c r="BB6" s="138">
        <v>17</v>
      </c>
      <c r="BC6" s="138">
        <v>10</v>
      </c>
      <c r="BD6" s="138">
        <v>11</v>
      </c>
      <c r="BE6" s="138">
        <v>17</v>
      </c>
      <c r="BF6" s="138">
        <v>9</v>
      </c>
      <c r="BG6" s="138">
        <v>16</v>
      </c>
      <c r="BH6" s="138">
        <v>16</v>
      </c>
      <c r="BI6" s="138">
        <v>17</v>
      </c>
      <c r="BJ6" s="138">
        <v>10</v>
      </c>
      <c r="BK6" s="138">
        <v>17</v>
      </c>
      <c r="BL6" s="138">
        <v>9</v>
      </c>
      <c r="BM6" s="138"/>
      <c r="BN6" s="138">
        <v>17</v>
      </c>
      <c r="BO6" s="138">
        <v>9</v>
      </c>
      <c r="BP6" s="138">
        <v>22</v>
      </c>
      <c r="BQ6" s="138">
        <v>16</v>
      </c>
      <c r="BR6" s="138">
        <v>18</v>
      </c>
      <c r="BS6" s="138">
        <v>10</v>
      </c>
      <c r="BT6" s="138">
        <v>18</v>
      </c>
      <c r="BU6" s="138">
        <v>19</v>
      </c>
      <c r="BV6" s="138">
        <v>10</v>
      </c>
      <c r="BW6" s="138"/>
      <c r="BX6" s="138">
        <v>49</v>
      </c>
      <c r="BY6" s="138"/>
      <c r="BZ6" s="138">
        <v>8</v>
      </c>
      <c r="CA6" s="138"/>
      <c r="CB6" s="138">
        <v>15</v>
      </c>
      <c r="CC6" s="138">
        <v>13</v>
      </c>
      <c r="CD6" s="138">
        <v>10</v>
      </c>
      <c r="CE6" s="138">
        <v>18</v>
      </c>
      <c r="CF6" s="138">
        <v>20</v>
      </c>
      <c r="CG6" s="138">
        <v>11</v>
      </c>
      <c r="CH6" s="138">
        <v>18</v>
      </c>
      <c r="CI6" s="142">
        <v>8</v>
      </c>
      <c r="CJ6" s="142">
        <v>12</v>
      </c>
      <c r="CK6" s="142">
        <v>8</v>
      </c>
      <c r="CL6" s="142">
        <v>15</v>
      </c>
      <c r="CM6" s="142">
        <v>16</v>
      </c>
      <c r="CN6" s="142">
        <v>16</v>
      </c>
      <c r="CO6" s="142">
        <v>13</v>
      </c>
      <c r="CP6" s="142"/>
      <c r="CQ6" s="142">
        <v>12</v>
      </c>
      <c r="CR6" s="142"/>
      <c r="CS6" s="142"/>
      <c r="CT6" s="142"/>
      <c r="CU6" s="125">
        <v>10</v>
      </c>
      <c r="CV6" s="103">
        <f t="shared" si="0"/>
        <v>1039</v>
      </c>
      <c r="CW6" s="132" t="s">
        <v>587</v>
      </c>
      <c r="CX6" s="143" t="s">
        <v>216</v>
      </c>
      <c r="CY6" s="137"/>
      <c r="CZ6" s="137" t="s">
        <v>4</v>
      </c>
      <c r="DA6" s="144" t="s">
        <v>41</v>
      </c>
    </row>
    <row r="7" spans="1:105" ht="14.25" customHeight="1">
      <c r="A7" s="119" t="s">
        <v>234</v>
      </c>
      <c r="B7" s="120" t="s">
        <v>32</v>
      </c>
      <c r="C7" s="120" t="s">
        <v>4</v>
      </c>
      <c r="D7" s="110" t="s">
        <v>47</v>
      </c>
      <c r="E7" s="56">
        <v>10</v>
      </c>
      <c r="F7" s="53"/>
      <c r="G7" s="53">
        <v>10</v>
      </c>
      <c r="H7" s="53">
        <v>10</v>
      </c>
      <c r="I7" s="53"/>
      <c r="J7" s="53">
        <v>15</v>
      </c>
      <c r="K7" s="53">
        <v>15</v>
      </c>
      <c r="L7" s="53">
        <v>25</v>
      </c>
      <c r="M7" s="53">
        <v>15</v>
      </c>
      <c r="N7" s="53">
        <v>15</v>
      </c>
      <c r="O7" s="53">
        <v>25</v>
      </c>
      <c r="P7" s="53">
        <v>12</v>
      </c>
      <c r="Q7" s="53">
        <v>25</v>
      </c>
      <c r="R7" s="53">
        <v>19</v>
      </c>
      <c r="S7" s="53">
        <v>15</v>
      </c>
      <c r="T7" s="53">
        <v>10</v>
      </c>
      <c r="U7" s="53">
        <v>16</v>
      </c>
      <c r="V7" s="53">
        <v>12</v>
      </c>
      <c r="W7" s="53">
        <v>17</v>
      </c>
      <c r="X7" s="121"/>
      <c r="Y7" s="53">
        <v>15</v>
      </c>
      <c r="Z7" s="121"/>
      <c r="AA7" s="53">
        <v>15</v>
      </c>
      <c r="AB7" s="121"/>
      <c r="AC7" s="53"/>
      <c r="AD7" s="53">
        <v>13</v>
      </c>
      <c r="AE7" s="53"/>
      <c r="AF7" s="53">
        <v>14</v>
      </c>
      <c r="AG7" s="121"/>
      <c r="AH7" s="53">
        <v>20</v>
      </c>
      <c r="AI7" s="69">
        <v>16</v>
      </c>
      <c r="AJ7" s="70">
        <v>18</v>
      </c>
      <c r="AK7" s="122"/>
      <c r="AL7" s="123">
        <v>17</v>
      </c>
      <c r="AM7" s="124"/>
      <c r="AN7" s="124"/>
      <c r="AO7" s="53">
        <v>20</v>
      </c>
      <c r="AP7" s="121"/>
      <c r="AQ7" s="121">
        <v>20</v>
      </c>
      <c r="AR7" s="121"/>
      <c r="AS7" s="121">
        <v>23</v>
      </c>
      <c r="AT7" s="121">
        <v>15</v>
      </c>
      <c r="AU7" s="121"/>
      <c r="AV7" s="121">
        <v>15</v>
      </c>
      <c r="AW7" s="121"/>
      <c r="AX7" s="121">
        <v>20</v>
      </c>
      <c r="AY7" s="121">
        <v>19</v>
      </c>
      <c r="AZ7" s="121"/>
      <c r="BA7" s="121">
        <v>10</v>
      </c>
      <c r="BB7" s="121">
        <v>17</v>
      </c>
      <c r="BC7" s="121"/>
      <c r="BD7" s="121">
        <v>22</v>
      </c>
      <c r="BE7" s="121"/>
      <c r="BF7" s="121"/>
      <c r="BG7" s="121"/>
      <c r="BH7" s="121">
        <v>16</v>
      </c>
      <c r="BI7" s="121">
        <v>17</v>
      </c>
      <c r="BJ7" s="121">
        <v>10</v>
      </c>
      <c r="BK7" s="121">
        <v>17</v>
      </c>
      <c r="BL7" s="121"/>
      <c r="BM7" s="121"/>
      <c r="BN7" s="121">
        <v>17</v>
      </c>
      <c r="BO7" s="121">
        <v>9</v>
      </c>
      <c r="BP7" s="121">
        <v>22</v>
      </c>
      <c r="BQ7" s="121"/>
      <c r="BR7" s="121">
        <v>18</v>
      </c>
      <c r="BS7" s="121"/>
      <c r="BT7" s="121">
        <v>26</v>
      </c>
      <c r="BU7" s="121">
        <v>19</v>
      </c>
      <c r="BV7" s="121"/>
      <c r="BW7" s="121">
        <v>15</v>
      </c>
      <c r="BX7" s="121"/>
      <c r="BY7" s="121">
        <v>18</v>
      </c>
      <c r="BZ7" s="121"/>
      <c r="CA7" s="121"/>
      <c r="CB7" s="121">
        <v>15</v>
      </c>
      <c r="CC7" s="121">
        <v>13</v>
      </c>
      <c r="CD7" s="121"/>
      <c r="CE7" s="121">
        <v>16</v>
      </c>
      <c r="CF7" s="121">
        <v>20</v>
      </c>
      <c r="CG7" s="121"/>
      <c r="CH7" s="121">
        <v>18</v>
      </c>
      <c r="CI7" s="125"/>
      <c r="CJ7" s="125"/>
      <c r="CK7" s="125"/>
      <c r="CL7" s="125">
        <v>15</v>
      </c>
      <c r="CM7" s="125">
        <v>16</v>
      </c>
      <c r="CN7" s="125"/>
      <c r="CO7" s="125">
        <v>13</v>
      </c>
      <c r="CP7" s="125">
        <v>4</v>
      </c>
      <c r="CQ7" s="125"/>
      <c r="CR7" s="125">
        <v>13</v>
      </c>
      <c r="CS7" s="125">
        <v>10</v>
      </c>
      <c r="CT7" s="125"/>
      <c r="CU7" s="125">
        <v>10</v>
      </c>
      <c r="CV7" s="87">
        <f t="shared" si="0"/>
        <v>942</v>
      </c>
      <c r="CW7" s="171" t="s">
        <v>588</v>
      </c>
      <c r="CX7" s="127" t="s">
        <v>234</v>
      </c>
      <c r="CY7" s="120" t="s">
        <v>32</v>
      </c>
      <c r="CZ7" s="120" t="s">
        <v>4</v>
      </c>
      <c r="DA7" s="128" t="s">
        <v>47</v>
      </c>
    </row>
    <row r="8" spans="1:105" ht="14.25" customHeight="1">
      <c r="A8" s="119" t="s">
        <v>310</v>
      </c>
      <c r="B8" s="120"/>
      <c r="C8" s="120" t="s">
        <v>11</v>
      </c>
      <c r="D8" s="110" t="s">
        <v>71</v>
      </c>
      <c r="E8" s="56"/>
      <c r="F8" s="53"/>
      <c r="G8" s="53">
        <v>10</v>
      </c>
      <c r="H8" s="53">
        <v>10</v>
      </c>
      <c r="I8" s="53"/>
      <c r="J8" s="53">
        <v>15</v>
      </c>
      <c r="K8" s="53">
        <v>15</v>
      </c>
      <c r="L8" s="53"/>
      <c r="M8" s="53">
        <v>15</v>
      </c>
      <c r="N8" s="53">
        <v>15</v>
      </c>
      <c r="O8" s="53"/>
      <c r="P8" s="53"/>
      <c r="Q8" s="53">
        <v>25</v>
      </c>
      <c r="R8" s="53">
        <v>19</v>
      </c>
      <c r="S8" s="53"/>
      <c r="T8" s="53">
        <v>10</v>
      </c>
      <c r="U8" s="53">
        <v>16</v>
      </c>
      <c r="V8" s="53"/>
      <c r="W8" s="53">
        <v>17</v>
      </c>
      <c r="X8" s="121"/>
      <c r="Y8" s="53">
        <v>15</v>
      </c>
      <c r="Z8" s="121"/>
      <c r="AA8" s="53">
        <v>15</v>
      </c>
      <c r="AB8" s="121"/>
      <c r="AC8" s="53">
        <v>20</v>
      </c>
      <c r="AD8" s="53">
        <v>13</v>
      </c>
      <c r="AE8" s="53">
        <v>12</v>
      </c>
      <c r="AF8" s="53">
        <v>14</v>
      </c>
      <c r="AG8" s="121"/>
      <c r="AH8" s="53">
        <v>20</v>
      </c>
      <c r="AI8" s="69">
        <v>14</v>
      </c>
      <c r="AJ8" s="70">
        <v>18</v>
      </c>
      <c r="AK8" s="122"/>
      <c r="AL8" s="123">
        <v>17</v>
      </c>
      <c r="AM8" s="124"/>
      <c r="AN8" s="124">
        <v>15</v>
      </c>
      <c r="AO8" s="53">
        <v>20</v>
      </c>
      <c r="AP8" s="121"/>
      <c r="AQ8" s="121">
        <v>20</v>
      </c>
      <c r="AR8" s="121"/>
      <c r="AS8" s="121"/>
      <c r="AT8" s="121">
        <v>15</v>
      </c>
      <c r="AU8" s="121"/>
      <c r="AV8" s="121">
        <v>15</v>
      </c>
      <c r="AW8" s="121"/>
      <c r="AX8" s="121">
        <v>20</v>
      </c>
      <c r="AY8" s="121">
        <v>19</v>
      </c>
      <c r="AZ8" s="121"/>
      <c r="BA8" s="121">
        <v>10</v>
      </c>
      <c r="BB8" s="121">
        <v>17</v>
      </c>
      <c r="BC8" s="121"/>
      <c r="BD8" s="121"/>
      <c r="BE8" s="121">
        <v>17</v>
      </c>
      <c r="BF8" s="121"/>
      <c r="BG8" s="121">
        <v>16</v>
      </c>
      <c r="BH8" s="121">
        <v>16</v>
      </c>
      <c r="BI8" s="121">
        <v>17</v>
      </c>
      <c r="BJ8" s="121">
        <v>10</v>
      </c>
      <c r="BK8" s="121">
        <v>17</v>
      </c>
      <c r="BL8" s="121">
        <v>9</v>
      </c>
      <c r="BM8" s="121"/>
      <c r="BN8" s="121">
        <v>17</v>
      </c>
      <c r="BO8" s="121">
        <v>9</v>
      </c>
      <c r="BP8" s="121"/>
      <c r="BQ8" s="121">
        <v>16</v>
      </c>
      <c r="BR8" s="121">
        <v>18</v>
      </c>
      <c r="BS8" s="121"/>
      <c r="BT8" s="121">
        <v>26</v>
      </c>
      <c r="BU8" s="121">
        <v>19</v>
      </c>
      <c r="BV8" s="121"/>
      <c r="BW8" s="121">
        <v>15</v>
      </c>
      <c r="BX8" s="121"/>
      <c r="BY8" s="121">
        <v>18</v>
      </c>
      <c r="BZ8" s="121"/>
      <c r="CA8" s="121"/>
      <c r="CB8" s="121">
        <v>15</v>
      </c>
      <c r="CC8" s="121">
        <v>13</v>
      </c>
      <c r="CD8" s="121"/>
      <c r="CE8" s="121">
        <v>16</v>
      </c>
      <c r="CF8" s="121">
        <v>20</v>
      </c>
      <c r="CG8" s="121"/>
      <c r="CH8" s="121">
        <v>18</v>
      </c>
      <c r="CI8" s="125"/>
      <c r="CJ8" s="125">
        <v>12</v>
      </c>
      <c r="CK8" s="125"/>
      <c r="CL8" s="125" t="s">
        <v>563</v>
      </c>
      <c r="CM8" s="125">
        <v>16</v>
      </c>
      <c r="CN8" s="125">
        <v>16</v>
      </c>
      <c r="CO8" s="125">
        <v>13</v>
      </c>
      <c r="CP8" s="125"/>
      <c r="CQ8" s="125">
        <v>12</v>
      </c>
      <c r="CR8" s="125">
        <v>13</v>
      </c>
      <c r="CS8" s="125">
        <v>10</v>
      </c>
      <c r="CT8" s="125">
        <v>5</v>
      </c>
      <c r="CU8" s="125">
        <v>10</v>
      </c>
      <c r="CV8" s="87">
        <f t="shared" si="0"/>
        <v>905</v>
      </c>
      <c r="CW8" s="171" t="s">
        <v>589</v>
      </c>
      <c r="CX8" s="127" t="s">
        <v>310</v>
      </c>
      <c r="CY8" s="120"/>
      <c r="CZ8" s="120" t="s">
        <v>11</v>
      </c>
      <c r="DA8" s="128" t="s">
        <v>71</v>
      </c>
    </row>
    <row r="9" spans="1:105" ht="14.25" customHeight="1">
      <c r="A9" s="119" t="s">
        <v>352</v>
      </c>
      <c r="B9" s="120"/>
      <c r="C9" s="120" t="s">
        <v>0</v>
      </c>
      <c r="D9" s="110" t="s">
        <v>80</v>
      </c>
      <c r="E9" s="56">
        <v>10</v>
      </c>
      <c r="F9" s="53"/>
      <c r="G9" s="53">
        <v>10</v>
      </c>
      <c r="H9" s="53">
        <v>10</v>
      </c>
      <c r="I9" s="53"/>
      <c r="J9" s="53">
        <v>15</v>
      </c>
      <c r="K9" s="53"/>
      <c r="L9" s="53"/>
      <c r="M9" s="53"/>
      <c r="N9" s="53">
        <v>15</v>
      </c>
      <c r="O9" s="53"/>
      <c r="P9" s="53"/>
      <c r="Q9" s="53"/>
      <c r="R9" s="53">
        <v>19</v>
      </c>
      <c r="S9" s="53"/>
      <c r="T9" s="53"/>
      <c r="U9" s="53">
        <v>16</v>
      </c>
      <c r="V9" s="53"/>
      <c r="W9" s="53">
        <v>17</v>
      </c>
      <c r="X9" s="121">
        <v>11</v>
      </c>
      <c r="Y9" s="53">
        <v>15</v>
      </c>
      <c r="Z9" s="121">
        <v>11</v>
      </c>
      <c r="AA9" s="53"/>
      <c r="AB9" s="121"/>
      <c r="AC9" s="53"/>
      <c r="AD9" s="53">
        <v>13</v>
      </c>
      <c r="AE9" s="53"/>
      <c r="AF9" s="53">
        <v>14</v>
      </c>
      <c r="AG9" s="121">
        <v>9</v>
      </c>
      <c r="AH9" s="53">
        <v>20</v>
      </c>
      <c r="AI9" s="69">
        <v>16</v>
      </c>
      <c r="AJ9" s="70">
        <v>18</v>
      </c>
      <c r="AK9" s="122">
        <v>12</v>
      </c>
      <c r="AL9" s="123">
        <v>17</v>
      </c>
      <c r="AM9" s="124">
        <v>11</v>
      </c>
      <c r="AN9" s="124"/>
      <c r="AO9" s="53">
        <v>20</v>
      </c>
      <c r="AP9" s="121">
        <v>10</v>
      </c>
      <c r="AQ9" s="121">
        <v>20</v>
      </c>
      <c r="AR9" s="121">
        <v>10</v>
      </c>
      <c r="AS9" s="121"/>
      <c r="AT9" s="121">
        <v>15</v>
      </c>
      <c r="AU9" s="121"/>
      <c r="AV9" s="121"/>
      <c r="AW9" s="121"/>
      <c r="AX9" s="121"/>
      <c r="AY9" s="121">
        <v>19</v>
      </c>
      <c r="AZ9" s="121"/>
      <c r="BA9" s="121">
        <v>10</v>
      </c>
      <c r="BB9" s="121">
        <v>17</v>
      </c>
      <c r="BC9" s="121">
        <v>10</v>
      </c>
      <c r="BD9" s="121">
        <v>11</v>
      </c>
      <c r="BE9" s="121">
        <v>17</v>
      </c>
      <c r="BF9" s="121"/>
      <c r="BG9" s="121">
        <v>16</v>
      </c>
      <c r="BH9" s="121">
        <v>16</v>
      </c>
      <c r="BI9" s="121">
        <v>17</v>
      </c>
      <c r="BJ9" s="121">
        <v>10</v>
      </c>
      <c r="BK9" s="121"/>
      <c r="BL9" s="121">
        <v>9</v>
      </c>
      <c r="BM9" s="121"/>
      <c r="BN9" s="121">
        <v>17</v>
      </c>
      <c r="BO9" s="121">
        <v>9</v>
      </c>
      <c r="BP9" s="121">
        <v>22</v>
      </c>
      <c r="BQ9" s="121">
        <v>16</v>
      </c>
      <c r="BR9" s="121">
        <v>18</v>
      </c>
      <c r="BS9" s="121"/>
      <c r="BT9" s="121">
        <v>18</v>
      </c>
      <c r="BU9" s="121"/>
      <c r="BV9" s="121"/>
      <c r="BW9" s="121"/>
      <c r="BX9" s="121">
        <v>68</v>
      </c>
      <c r="BY9" s="121"/>
      <c r="BZ9" s="121"/>
      <c r="CA9" s="121"/>
      <c r="CB9" s="121"/>
      <c r="CC9" s="121">
        <v>13</v>
      </c>
      <c r="CD9" s="121">
        <v>10</v>
      </c>
      <c r="CE9" s="121">
        <v>20</v>
      </c>
      <c r="CF9" s="121">
        <v>20</v>
      </c>
      <c r="CG9" s="121"/>
      <c r="CH9" s="121"/>
      <c r="CI9" s="125">
        <v>8</v>
      </c>
      <c r="CJ9" s="125">
        <v>12</v>
      </c>
      <c r="CK9" s="125">
        <v>8</v>
      </c>
      <c r="CL9" s="125">
        <v>15</v>
      </c>
      <c r="CM9" s="125">
        <v>16</v>
      </c>
      <c r="CN9" s="125">
        <v>16</v>
      </c>
      <c r="CO9" s="125">
        <v>13</v>
      </c>
      <c r="CP9" s="125"/>
      <c r="CQ9" s="125">
        <v>12</v>
      </c>
      <c r="CR9" s="125">
        <v>13</v>
      </c>
      <c r="CS9" s="125">
        <v>10</v>
      </c>
      <c r="CT9" s="125"/>
      <c r="CU9" s="125">
        <v>10</v>
      </c>
      <c r="CV9" s="87">
        <f t="shared" si="0"/>
        <v>870</v>
      </c>
      <c r="CW9" s="171" t="s">
        <v>590</v>
      </c>
      <c r="CX9" s="127" t="s">
        <v>352</v>
      </c>
      <c r="CY9" s="120"/>
      <c r="CZ9" s="120" t="s">
        <v>0</v>
      </c>
      <c r="DA9" s="128" t="s">
        <v>80</v>
      </c>
    </row>
    <row r="10" spans="1:105" ht="14.25" customHeight="1">
      <c r="A10" s="119" t="s">
        <v>251</v>
      </c>
      <c r="B10" s="120"/>
      <c r="C10" s="120" t="s">
        <v>109</v>
      </c>
      <c r="D10" s="110" t="s">
        <v>113</v>
      </c>
      <c r="E10" s="56">
        <v>10</v>
      </c>
      <c r="F10" s="53">
        <v>7</v>
      </c>
      <c r="G10" s="53">
        <v>10</v>
      </c>
      <c r="H10" s="53">
        <v>10</v>
      </c>
      <c r="I10" s="53"/>
      <c r="J10" s="53">
        <v>15</v>
      </c>
      <c r="K10" s="53">
        <v>15</v>
      </c>
      <c r="L10" s="53">
        <v>25</v>
      </c>
      <c r="M10" s="53">
        <v>15</v>
      </c>
      <c r="N10" s="53">
        <v>15</v>
      </c>
      <c r="O10" s="53"/>
      <c r="P10" s="53">
        <v>12</v>
      </c>
      <c r="Q10" s="53"/>
      <c r="R10" s="53">
        <v>19</v>
      </c>
      <c r="S10" s="53"/>
      <c r="T10" s="53">
        <v>10</v>
      </c>
      <c r="U10" s="53">
        <v>16</v>
      </c>
      <c r="V10" s="53"/>
      <c r="W10" s="53">
        <v>17</v>
      </c>
      <c r="X10" s="121"/>
      <c r="Y10" s="53">
        <v>15</v>
      </c>
      <c r="Z10" s="121"/>
      <c r="AA10" s="53">
        <v>15</v>
      </c>
      <c r="AB10" s="121"/>
      <c r="AC10" s="53"/>
      <c r="AD10" s="53">
        <v>13</v>
      </c>
      <c r="AE10" s="53"/>
      <c r="AF10" s="53">
        <v>14</v>
      </c>
      <c r="AG10" s="121"/>
      <c r="AH10" s="53">
        <v>20</v>
      </c>
      <c r="AI10" s="69"/>
      <c r="AJ10" s="70">
        <v>18</v>
      </c>
      <c r="AK10" s="122"/>
      <c r="AL10" s="123">
        <v>17</v>
      </c>
      <c r="AM10" s="124"/>
      <c r="AN10" s="124"/>
      <c r="AO10" s="53">
        <v>20</v>
      </c>
      <c r="AP10" s="121"/>
      <c r="AQ10" s="121">
        <v>20</v>
      </c>
      <c r="AR10" s="121"/>
      <c r="AS10" s="121"/>
      <c r="AT10" s="121">
        <v>15</v>
      </c>
      <c r="AU10" s="121"/>
      <c r="AV10" s="121">
        <v>15</v>
      </c>
      <c r="AW10" s="121"/>
      <c r="AX10" s="121"/>
      <c r="AY10" s="121">
        <v>19</v>
      </c>
      <c r="AZ10" s="121"/>
      <c r="BA10" s="121">
        <v>10</v>
      </c>
      <c r="BB10" s="121">
        <v>17</v>
      </c>
      <c r="BC10" s="121"/>
      <c r="BD10" s="121"/>
      <c r="BE10" s="121">
        <v>17</v>
      </c>
      <c r="BF10" s="121"/>
      <c r="BG10" s="121">
        <v>16</v>
      </c>
      <c r="BH10" s="121">
        <v>16</v>
      </c>
      <c r="BI10" s="121">
        <v>17</v>
      </c>
      <c r="BJ10" s="121">
        <v>10</v>
      </c>
      <c r="BK10" s="121">
        <v>17</v>
      </c>
      <c r="BL10" s="121">
        <v>9</v>
      </c>
      <c r="BM10" s="121"/>
      <c r="BN10" s="121"/>
      <c r="BO10" s="121">
        <v>9</v>
      </c>
      <c r="BP10" s="121"/>
      <c r="BQ10" s="121">
        <v>16</v>
      </c>
      <c r="BR10" s="121">
        <v>18</v>
      </c>
      <c r="BS10" s="121"/>
      <c r="BT10" s="121"/>
      <c r="BU10" s="121">
        <v>19</v>
      </c>
      <c r="BV10" s="121"/>
      <c r="BW10" s="121">
        <v>15</v>
      </c>
      <c r="BX10" s="121">
        <v>66</v>
      </c>
      <c r="BY10" s="121">
        <v>18</v>
      </c>
      <c r="BZ10" s="121"/>
      <c r="CA10" s="121"/>
      <c r="CB10" s="121">
        <v>15</v>
      </c>
      <c r="CC10" s="121">
        <v>13</v>
      </c>
      <c r="CD10" s="121"/>
      <c r="CE10" s="121"/>
      <c r="CF10" s="121">
        <v>20</v>
      </c>
      <c r="CG10" s="121"/>
      <c r="CH10" s="121">
        <v>18</v>
      </c>
      <c r="CI10" s="125"/>
      <c r="CJ10" s="125">
        <v>12</v>
      </c>
      <c r="CK10" s="125"/>
      <c r="CL10" s="125">
        <v>15</v>
      </c>
      <c r="CM10" s="125">
        <v>16</v>
      </c>
      <c r="CN10" s="125">
        <v>16</v>
      </c>
      <c r="CO10" s="125"/>
      <c r="CP10" s="125"/>
      <c r="CQ10" s="125"/>
      <c r="CR10" s="125">
        <v>13</v>
      </c>
      <c r="CS10" s="125">
        <v>10</v>
      </c>
      <c r="CT10" s="125"/>
      <c r="CU10" s="125">
        <v>10</v>
      </c>
      <c r="CV10" s="87">
        <f t="shared" si="0"/>
        <v>845</v>
      </c>
      <c r="CW10" s="171" t="s">
        <v>591</v>
      </c>
      <c r="CX10" s="127" t="s">
        <v>251</v>
      </c>
      <c r="CY10" s="120"/>
      <c r="CZ10" s="120" t="s">
        <v>109</v>
      </c>
      <c r="DA10" s="128" t="s">
        <v>113</v>
      </c>
    </row>
    <row r="11" spans="1:105" ht="14.25" customHeight="1">
      <c r="A11" s="119" t="s">
        <v>354</v>
      </c>
      <c r="B11" s="120"/>
      <c r="C11" s="120" t="s">
        <v>0</v>
      </c>
      <c r="D11" s="110" t="s">
        <v>178</v>
      </c>
      <c r="E11" s="56"/>
      <c r="F11" s="53"/>
      <c r="G11" s="53">
        <v>10</v>
      </c>
      <c r="H11" s="53">
        <v>10</v>
      </c>
      <c r="I11" s="53"/>
      <c r="J11" s="53">
        <v>15</v>
      </c>
      <c r="K11" s="53">
        <v>15</v>
      </c>
      <c r="L11" s="53"/>
      <c r="M11" s="53"/>
      <c r="N11" s="53">
        <v>15</v>
      </c>
      <c r="O11" s="53"/>
      <c r="P11" s="53">
        <v>12</v>
      </c>
      <c r="Q11" s="53"/>
      <c r="R11" s="53">
        <v>19</v>
      </c>
      <c r="S11" s="53"/>
      <c r="T11" s="53"/>
      <c r="U11" s="53">
        <v>16</v>
      </c>
      <c r="V11" s="53"/>
      <c r="W11" s="53">
        <v>17</v>
      </c>
      <c r="X11" s="121"/>
      <c r="Y11" s="53">
        <v>15</v>
      </c>
      <c r="Z11" s="121"/>
      <c r="AA11" s="53">
        <v>15</v>
      </c>
      <c r="AB11" s="121"/>
      <c r="AC11" s="53">
        <v>21</v>
      </c>
      <c r="AD11" s="53">
        <v>13</v>
      </c>
      <c r="AE11" s="53"/>
      <c r="AF11" s="53">
        <v>14</v>
      </c>
      <c r="AG11" s="121"/>
      <c r="AH11" s="53">
        <v>20</v>
      </c>
      <c r="AI11" s="69"/>
      <c r="AJ11" s="70">
        <v>18</v>
      </c>
      <c r="AK11" s="122"/>
      <c r="AL11" s="123">
        <v>17</v>
      </c>
      <c r="AM11" s="124"/>
      <c r="AN11" s="124"/>
      <c r="AO11" s="53">
        <v>20</v>
      </c>
      <c r="AP11" s="121"/>
      <c r="AQ11" s="121">
        <v>20</v>
      </c>
      <c r="AR11" s="121"/>
      <c r="AS11" s="121"/>
      <c r="AT11" s="121">
        <v>15</v>
      </c>
      <c r="AU11" s="121"/>
      <c r="AV11" s="121">
        <v>15</v>
      </c>
      <c r="AW11" s="121"/>
      <c r="AX11" s="121">
        <v>20</v>
      </c>
      <c r="AY11" s="121">
        <v>19</v>
      </c>
      <c r="AZ11" s="121"/>
      <c r="BA11" s="121"/>
      <c r="BB11" s="121">
        <v>17</v>
      </c>
      <c r="BC11" s="121"/>
      <c r="BD11" s="121"/>
      <c r="BE11" s="121">
        <v>17</v>
      </c>
      <c r="BF11" s="121"/>
      <c r="BG11" s="121">
        <v>16</v>
      </c>
      <c r="BH11" s="121">
        <v>16</v>
      </c>
      <c r="BI11" s="121"/>
      <c r="BJ11" s="121">
        <v>10</v>
      </c>
      <c r="BK11" s="121">
        <v>17</v>
      </c>
      <c r="BL11" s="121">
        <v>9</v>
      </c>
      <c r="BM11" s="121"/>
      <c r="BN11" s="121">
        <v>17</v>
      </c>
      <c r="BO11" s="121">
        <v>9</v>
      </c>
      <c r="BP11" s="121">
        <v>22</v>
      </c>
      <c r="BQ11" s="121">
        <v>16</v>
      </c>
      <c r="BR11" s="121">
        <v>18</v>
      </c>
      <c r="BS11" s="121"/>
      <c r="BT11" s="121">
        <v>18</v>
      </c>
      <c r="BU11" s="121">
        <v>19</v>
      </c>
      <c r="BV11" s="121"/>
      <c r="BW11" s="121">
        <v>15</v>
      </c>
      <c r="BX11" s="121"/>
      <c r="BY11" s="121">
        <v>18</v>
      </c>
      <c r="BZ11" s="121"/>
      <c r="CA11" s="121"/>
      <c r="CB11" s="121">
        <v>15</v>
      </c>
      <c r="CC11" s="121">
        <v>13</v>
      </c>
      <c r="CD11" s="121"/>
      <c r="CE11" s="121"/>
      <c r="CF11" s="121">
        <v>20</v>
      </c>
      <c r="CG11" s="121"/>
      <c r="CH11" s="121">
        <v>18</v>
      </c>
      <c r="CI11" s="125"/>
      <c r="CJ11" s="125">
        <v>12</v>
      </c>
      <c r="CK11" s="125"/>
      <c r="CL11" s="125"/>
      <c r="CM11" s="125">
        <v>16</v>
      </c>
      <c r="CN11" s="125"/>
      <c r="CO11" s="125"/>
      <c r="CP11" s="125"/>
      <c r="CQ11" s="125">
        <v>12</v>
      </c>
      <c r="CR11" s="125"/>
      <c r="CS11" s="125">
        <v>10</v>
      </c>
      <c r="CT11" s="125"/>
      <c r="CU11" s="125">
        <v>10</v>
      </c>
      <c r="CV11" s="87">
        <f t="shared" si="0"/>
        <v>751</v>
      </c>
      <c r="CW11" s="171" t="s">
        <v>592</v>
      </c>
      <c r="CX11" s="127" t="s">
        <v>354</v>
      </c>
      <c r="CY11" s="120"/>
      <c r="CZ11" s="120" t="s">
        <v>0</v>
      </c>
      <c r="DA11" s="128" t="s">
        <v>178</v>
      </c>
    </row>
    <row r="12" spans="1:105" ht="14.25" customHeight="1">
      <c r="A12" s="119" t="s">
        <v>325</v>
      </c>
      <c r="B12" s="120"/>
      <c r="C12" s="120" t="s">
        <v>25</v>
      </c>
      <c r="D12" s="110" t="s">
        <v>74</v>
      </c>
      <c r="E12" s="56"/>
      <c r="F12" s="53">
        <v>7</v>
      </c>
      <c r="G12" s="53">
        <v>10</v>
      </c>
      <c r="H12" s="53">
        <v>10</v>
      </c>
      <c r="I12" s="53"/>
      <c r="J12" s="53"/>
      <c r="K12" s="53">
        <v>15</v>
      </c>
      <c r="L12" s="53"/>
      <c r="M12" s="53">
        <v>15</v>
      </c>
      <c r="N12" s="53">
        <v>15</v>
      </c>
      <c r="O12" s="53"/>
      <c r="P12" s="53">
        <v>12</v>
      </c>
      <c r="Q12" s="53"/>
      <c r="R12" s="53">
        <v>19</v>
      </c>
      <c r="S12" s="53"/>
      <c r="T12" s="53">
        <v>10</v>
      </c>
      <c r="U12" s="53">
        <v>16</v>
      </c>
      <c r="V12" s="53"/>
      <c r="W12" s="53">
        <v>17</v>
      </c>
      <c r="X12" s="121"/>
      <c r="Y12" s="53">
        <v>15</v>
      </c>
      <c r="Z12" s="121"/>
      <c r="AA12" s="53"/>
      <c r="AB12" s="121"/>
      <c r="AC12" s="53"/>
      <c r="AD12" s="53">
        <v>13</v>
      </c>
      <c r="AE12" s="53">
        <v>12</v>
      </c>
      <c r="AF12" s="53"/>
      <c r="AG12" s="121"/>
      <c r="AH12" s="53">
        <v>20</v>
      </c>
      <c r="AI12" s="69">
        <v>14</v>
      </c>
      <c r="AJ12" s="70">
        <v>18</v>
      </c>
      <c r="AK12" s="122"/>
      <c r="AL12" s="123">
        <v>17</v>
      </c>
      <c r="AM12" s="124"/>
      <c r="AN12" s="124"/>
      <c r="AO12" s="53">
        <v>20</v>
      </c>
      <c r="AP12" s="121"/>
      <c r="AQ12" s="121">
        <v>20</v>
      </c>
      <c r="AR12" s="121"/>
      <c r="AS12" s="121"/>
      <c r="AT12" s="121">
        <v>15</v>
      </c>
      <c r="AU12" s="121"/>
      <c r="AV12" s="121"/>
      <c r="AW12" s="121"/>
      <c r="AX12" s="121">
        <v>12</v>
      </c>
      <c r="AY12" s="121">
        <v>19</v>
      </c>
      <c r="AZ12" s="121"/>
      <c r="BA12" s="121">
        <v>10</v>
      </c>
      <c r="BB12" s="121">
        <v>17</v>
      </c>
      <c r="BC12" s="121"/>
      <c r="BD12" s="121"/>
      <c r="BE12" s="121">
        <v>17</v>
      </c>
      <c r="BF12" s="121"/>
      <c r="BG12" s="121">
        <v>16</v>
      </c>
      <c r="BH12" s="121">
        <v>16</v>
      </c>
      <c r="BI12" s="121"/>
      <c r="BJ12" s="121">
        <v>10</v>
      </c>
      <c r="BK12" s="121"/>
      <c r="BL12" s="121">
        <v>9</v>
      </c>
      <c r="BM12" s="121"/>
      <c r="BN12" s="121">
        <v>17</v>
      </c>
      <c r="BO12" s="121">
        <v>9</v>
      </c>
      <c r="BP12" s="121">
        <v>15</v>
      </c>
      <c r="BQ12" s="121"/>
      <c r="BR12" s="121">
        <v>18</v>
      </c>
      <c r="BS12" s="121"/>
      <c r="BT12" s="121"/>
      <c r="BU12" s="121">
        <v>19</v>
      </c>
      <c r="BV12" s="121"/>
      <c r="BW12" s="121">
        <v>15</v>
      </c>
      <c r="BX12" s="121">
        <v>68</v>
      </c>
      <c r="BY12" s="121">
        <v>18</v>
      </c>
      <c r="BZ12" s="121"/>
      <c r="CA12" s="121"/>
      <c r="CB12" s="121">
        <v>15</v>
      </c>
      <c r="CC12" s="121">
        <v>13</v>
      </c>
      <c r="CD12" s="121"/>
      <c r="CE12" s="121">
        <v>20</v>
      </c>
      <c r="CF12" s="121">
        <v>20</v>
      </c>
      <c r="CG12" s="121"/>
      <c r="CH12" s="121">
        <v>18</v>
      </c>
      <c r="CI12" s="125"/>
      <c r="CJ12" s="125">
        <v>12</v>
      </c>
      <c r="CK12" s="125"/>
      <c r="CL12" s="125"/>
      <c r="CM12" s="125"/>
      <c r="CN12" s="125"/>
      <c r="CO12" s="125"/>
      <c r="CP12" s="125"/>
      <c r="CQ12" s="125"/>
      <c r="CR12" s="125"/>
      <c r="CS12" s="125">
        <v>10</v>
      </c>
      <c r="CT12" s="125">
        <v>5</v>
      </c>
      <c r="CU12" s="125">
        <v>10</v>
      </c>
      <c r="CV12" s="87">
        <f t="shared" si="0"/>
        <v>738</v>
      </c>
      <c r="CW12" s="171" t="s">
        <v>593</v>
      </c>
      <c r="CX12" s="127" t="s">
        <v>325</v>
      </c>
      <c r="CY12" s="120"/>
      <c r="CZ12" s="120" t="s">
        <v>25</v>
      </c>
      <c r="DA12" s="128" t="s">
        <v>74</v>
      </c>
    </row>
    <row r="13" spans="1:105" ht="14.25" customHeight="1">
      <c r="A13" s="119" t="s">
        <v>351</v>
      </c>
      <c r="B13" s="120"/>
      <c r="C13" s="120" t="s">
        <v>6</v>
      </c>
      <c r="D13" s="110" t="s">
        <v>176</v>
      </c>
      <c r="E13" s="56">
        <v>10</v>
      </c>
      <c r="F13" s="53">
        <v>7</v>
      </c>
      <c r="G13" s="53">
        <v>10</v>
      </c>
      <c r="H13" s="53">
        <v>10</v>
      </c>
      <c r="I13" s="53"/>
      <c r="J13" s="53">
        <v>15</v>
      </c>
      <c r="K13" s="53">
        <v>15</v>
      </c>
      <c r="L13" s="53">
        <v>25</v>
      </c>
      <c r="M13" s="53">
        <v>15</v>
      </c>
      <c r="N13" s="53"/>
      <c r="O13" s="53"/>
      <c r="P13" s="53"/>
      <c r="Q13" s="53"/>
      <c r="R13" s="53"/>
      <c r="S13" s="53"/>
      <c r="T13" s="53">
        <v>10</v>
      </c>
      <c r="U13" s="53">
        <v>16</v>
      </c>
      <c r="V13" s="53"/>
      <c r="W13" s="53">
        <v>17</v>
      </c>
      <c r="X13" s="121">
        <v>11</v>
      </c>
      <c r="Y13" s="53">
        <v>15</v>
      </c>
      <c r="Z13" s="121">
        <v>11</v>
      </c>
      <c r="AA13" s="53"/>
      <c r="AB13" s="121"/>
      <c r="AC13" s="53"/>
      <c r="AD13" s="53">
        <v>13</v>
      </c>
      <c r="AE13" s="53"/>
      <c r="AF13" s="53">
        <v>14</v>
      </c>
      <c r="AG13" s="121">
        <v>9</v>
      </c>
      <c r="AH13" s="53">
        <v>20</v>
      </c>
      <c r="AI13" s="69"/>
      <c r="AJ13" s="70">
        <v>18</v>
      </c>
      <c r="AK13" s="122">
        <v>12</v>
      </c>
      <c r="AL13" s="123">
        <v>17</v>
      </c>
      <c r="AM13" s="124">
        <v>11</v>
      </c>
      <c r="AN13" s="124"/>
      <c r="AO13" s="53"/>
      <c r="AP13" s="121"/>
      <c r="AQ13" s="121">
        <v>20</v>
      </c>
      <c r="AR13" s="121">
        <v>10</v>
      </c>
      <c r="AS13" s="121"/>
      <c r="AT13" s="121"/>
      <c r="AU13" s="121">
        <v>11</v>
      </c>
      <c r="AV13" s="121">
        <v>15</v>
      </c>
      <c r="AW13" s="121">
        <v>9</v>
      </c>
      <c r="AX13" s="121"/>
      <c r="AY13" s="121"/>
      <c r="AZ13" s="121"/>
      <c r="BA13" s="121">
        <v>10</v>
      </c>
      <c r="BB13" s="121"/>
      <c r="BC13" s="121">
        <v>10</v>
      </c>
      <c r="BD13" s="121"/>
      <c r="BE13" s="121">
        <v>17</v>
      </c>
      <c r="BF13" s="121"/>
      <c r="BG13" s="121">
        <v>16</v>
      </c>
      <c r="BH13" s="121">
        <v>16</v>
      </c>
      <c r="BI13" s="121">
        <v>17</v>
      </c>
      <c r="BJ13" s="121"/>
      <c r="BK13" s="121"/>
      <c r="BL13" s="121"/>
      <c r="BM13" s="121"/>
      <c r="BN13" s="121"/>
      <c r="BO13" s="121"/>
      <c r="BP13" s="121"/>
      <c r="BQ13" s="121"/>
      <c r="BR13" s="121">
        <v>18</v>
      </c>
      <c r="BS13" s="121"/>
      <c r="BT13" s="121"/>
      <c r="BU13" s="121">
        <v>19</v>
      </c>
      <c r="BV13" s="121"/>
      <c r="BW13" s="121">
        <v>15</v>
      </c>
      <c r="BX13" s="121">
        <v>66</v>
      </c>
      <c r="BY13" s="121"/>
      <c r="BZ13" s="121"/>
      <c r="CA13" s="121"/>
      <c r="CB13" s="121"/>
      <c r="CC13" s="121">
        <v>13</v>
      </c>
      <c r="CD13" s="121">
        <v>10</v>
      </c>
      <c r="CE13" s="121"/>
      <c r="CF13" s="121"/>
      <c r="CG13" s="121">
        <v>11</v>
      </c>
      <c r="CH13" s="121">
        <v>18</v>
      </c>
      <c r="CI13" s="125">
        <v>8</v>
      </c>
      <c r="CJ13" s="125"/>
      <c r="CK13" s="125">
        <v>8</v>
      </c>
      <c r="CL13" s="125">
        <v>15</v>
      </c>
      <c r="CM13" s="125">
        <v>16</v>
      </c>
      <c r="CN13" s="125">
        <v>16</v>
      </c>
      <c r="CO13" s="125">
        <v>13</v>
      </c>
      <c r="CP13" s="125"/>
      <c r="CQ13" s="125">
        <v>12</v>
      </c>
      <c r="CR13" s="125">
        <v>13</v>
      </c>
      <c r="CS13" s="125"/>
      <c r="CT13" s="125"/>
      <c r="CU13" s="125">
        <v>10</v>
      </c>
      <c r="CV13" s="87">
        <f t="shared" si="0"/>
        <v>733</v>
      </c>
      <c r="CW13" s="171" t="s">
        <v>594</v>
      </c>
      <c r="CX13" s="127" t="s">
        <v>351</v>
      </c>
      <c r="CY13" s="120"/>
      <c r="CZ13" s="120" t="s">
        <v>6</v>
      </c>
      <c r="DA13" s="128" t="s">
        <v>176</v>
      </c>
    </row>
    <row r="14" spans="1:105" ht="14.25" customHeight="1">
      <c r="A14" s="119" t="s">
        <v>212</v>
      </c>
      <c r="B14" s="120"/>
      <c r="C14" s="120" t="s">
        <v>16</v>
      </c>
      <c r="D14" s="110" t="s">
        <v>39</v>
      </c>
      <c r="E14" s="56">
        <v>10</v>
      </c>
      <c r="F14" s="53"/>
      <c r="G14" s="53">
        <v>10</v>
      </c>
      <c r="H14" s="53">
        <v>10</v>
      </c>
      <c r="I14" s="53"/>
      <c r="J14" s="53"/>
      <c r="K14" s="53"/>
      <c r="L14" s="53"/>
      <c r="M14" s="53"/>
      <c r="N14" s="53"/>
      <c r="O14" s="53"/>
      <c r="P14" s="53">
        <v>12</v>
      </c>
      <c r="Q14" s="53"/>
      <c r="R14" s="53">
        <v>19</v>
      </c>
      <c r="S14" s="53"/>
      <c r="T14" s="53">
        <v>10</v>
      </c>
      <c r="U14" s="53"/>
      <c r="V14" s="53"/>
      <c r="W14" s="53"/>
      <c r="X14" s="121"/>
      <c r="Y14" s="53">
        <v>15</v>
      </c>
      <c r="Z14" s="121"/>
      <c r="AA14" s="53">
        <v>15</v>
      </c>
      <c r="AB14" s="121"/>
      <c r="AC14" s="53"/>
      <c r="AD14" s="53">
        <v>13</v>
      </c>
      <c r="AE14" s="53"/>
      <c r="AF14" s="53"/>
      <c r="AG14" s="121"/>
      <c r="AH14" s="53">
        <v>20</v>
      </c>
      <c r="AI14" s="69">
        <v>14</v>
      </c>
      <c r="AJ14" s="70">
        <v>18</v>
      </c>
      <c r="AK14" s="122"/>
      <c r="AL14" s="123">
        <v>17</v>
      </c>
      <c r="AM14" s="124"/>
      <c r="AN14" s="124"/>
      <c r="AO14" s="53"/>
      <c r="AP14" s="121"/>
      <c r="AQ14" s="121">
        <v>20</v>
      </c>
      <c r="AR14" s="121"/>
      <c r="AS14" s="121">
        <v>15</v>
      </c>
      <c r="AT14" s="121">
        <v>15</v>
      </c>
      <c r="AU14" s="121"/>
      <c r="AV14" s="121"/>
      <c r="AW14" s="121"/>
      <c r="AX14" s="121"/>
      <c r="AY14" s="121"/>
      <c r="AZ14" s="121"/>
      <c r="BA14" s="121">
        <v>10</v>
      </c>
      <c r="BB14" s="121"/>
      <c r="BC14" s="121"/>
      <c r="BD14" s="121"/>
      <c r="BE14" s="121">
        <v>17</v>
      </c>
      <c r="BF14" s="121"/>
      <c r="BG14" s="121"/>
      <c r="BH14" s="121">
        <v>16</v>
      </c>
      <c r="BI14" s="121"/>
      <c r="BJ14" s="121"/>
      <c r="BK14" s="121">
        <v>17</v>
      </c>
      <c r="BL14" s="121"/>
      <c r="BM14" s="121"/>
      <c r="BN14" s="121">
        <v>17</v>
      </c>
      <c r="BO14" s="121"/>
      <c r="BP14" s="121">
        <v>20</v>
      </c>
      <c r="BQ14" s="121">
        <v>16</v>
      </c>
      <c r="BR14" s="121">
        <v>18</v>
      </c>
      <c r="BS14" s="121"/>
      <c r="BT14" s="121">
        <v>26</v>
      </c>
      <c r="BU14" s="121"/>
      <c r="BV14" s="121"/>
      <c r="BW14" s="121"/>
      <c r="BX14" s="121">
        <v>68</v>
      </c>
      <c r="BY14" s="121">
        <v>18</v>
      </c>
      <c r="BZ14" s="121"/>
      <c r="CA14" s="121"/>
      <c r="CB14" s="121"/>
      <c r="CC14" s="121">
        <v>13</v>
      </c>
      <c r="CD14" s="121"/>
      <c r="CE14" s="121">
        <v>20</v>
      </c>
      <c r="CF14" s="121"/>
      <c r="CG14" s="121"/>
      <c r="CH14" s="121">
        <v>18</v>
      </c>
      <c r="CI14" s="125"/>
      <c r="CJ14" s="125">
        <v>12</v>
      </c>
      <c r="CK14" s="125"/>
      <c r="CL14" s="125">
        <v>15</v>
      </c>
      <c r="CM14" s="125">
        <v>16</v>
      </c>
      <c r="CN14" s="125">
        <v>16</v>
      </c>
      <c r="CO14" s="125"/>
      <c r="CP14" s="125">
        <v>4</v>
      </c>
      <c r="CQ14" s="125">
        <v>12</v>
      </c>
      <c r="CR14" s="125">
        <v>13</v>
      </c>
      <c r="CS14" s="125">
        <v>10</v>
      </c>
      <c r="CT14" s="125"/>
      <c r="CU14" s="125">
        <v>10</v>
      </c>
      <c r="CV14" s="87">
        <f t="shared" si="0"/>
        <v>635</v>
      </c>
      <c r="CW14" s="171" t="s">
        <v>595</v>
      </c>
      <c r="CX14" s="127" t="s">
        <v>212</v>
      </c>
      <c r="CY14" s="120"/>
      <c r="CZ14" s="120" t="s">
        <v>16</v>
      </c>
      <c r="DA14" s="128" t="s">
        <v>39</v>
      </c>
    </row>
    <row r="15" spans="1:105" ht="14.25" customHeight="1">
      <c r="A15" s="119" t="s">
        <v>214</v>
      </c>
      <c r="B15" s="120"/>
      <c r="C15" s="120" t="s">
        <v>14</v>
      </c>
      <c r="D15" s="110" t="s">
        <v>40</v>
      </c>
      <c r="E15" s="56">
        <v>10</v>
      </c>
      <c r="F15" s="53">
        <v>7</v>
      </c>
      <c r="G15" s="53">
        <v>10</v>
      </c>
      <c r="H15" s="53">
        <v>10</v>
      </c>
      <c r="I15" s="53"/>
      <c r="J15" s="53"/>
      <c r="K15" s="53">
        <v>15</v>
      </c>
      <c r="L15" s="53">
        <v>25</v>
      </c>
      <c r="M15" s="53">
        <v>15</v>
      </c>
      <c r="N15" s="53"/>
      <c r="O15" s="53"/>
      <c r="P15" s="53"/>
      <c r="Q15" s="53"/>
      <c r="R15" s="53">
        <v>19</v>
      </c>
      <c r="S15" s="53"/>
      <c r="T15" s="53"/>
      <c r="U15" s="53"/>
      <c r="V15" s="53"/>
      <c r="W15" s="53"/>
      <c r="X15" s="121"/>
      <c r="Y15" s="53">
        <v>15</v>
      </c>
      <c r="Z15" s="121"/>
      <c r="AA15" s="53">
        <v>15</v>
      </c>
      <c r="AB15" s="121"/>
      <c r="AC15" s="53"/>
      <c r="AD15" s="53">
        <v>13</v>
      </c>
      <c r="AE15" s="53">
        <v>6</v>
      </c>
      <c r="AF15" s="53">
        <v>14</v>
      </c>
      <c r="AG15" s="121"/>
      <c r="AH15" s="53"/>
      <c r="AI15" s="69"/>
      <c r="AJ15" s="70"/>
      <c r="AK15" s="122"/>
      <c r="AL15" s="123">
        <v>17</v>
      </c>
      <c r="AM15" s="124"/>
      <c r="AN15" s="124"/>
      <c r="AO15" s="53"/>
      <c r="AP15" s="121"/>
      <c r="AQ15" s="121">
        <v>20</v>
      </c>
      <c r="AR15" s="121"/>
      <c r="AS15" s="121">
        <v>15</v>
      </c>
      <c r="AT15" s="121"/>
      <c r="AU15" s="121"/>
      <c r="AV15" s="121"/>
      <c r="AW15" s="121"/>
      <c r="AX15" s="121"/>
      <c r="AY15" s="121"/>
      <c r="AZ15" s="121"/>
      <c r="BA15" s="121">
        <v>10</v>
      </c>
      <c r="BB15" s="121"/>
      <c r="BC15" s="121"/>
      <c r="BD15" s="121"/>
      <c r="BE15" s="121">
        <v>17</v>
      </c>
      <c r="BF15" s="121"/>
      <c r="BG15" s="121">
        <v>16</v>
      </c>
      <c r="BH15" s="121">
        <v>16</v>
      </c>
      <c r="BI15" s="121"/>
      <c r="BJ15" s="121"/>
      <c r="BK15" s="121">
        <v>17</v>
      </c>
      <c r="BL15" s="121"/>
      <c r="BM15" s="121"/>
      <c r="BN15" s="121"/>
      <c r="BO15" s="121">
        <v>9</v>
      </c>
      <c r="BP15" s="121">
        <v>20</v>
      </c>
      <c r="BQ15" s="121">
        <v>16</v>
      </c>
      <c r="BR15" s="121"/>
      <c r="BS15" s="121"/>
      <c r="BT15" s="121"/>
      <c r="BU15" s="121">
        <v>19</v>
      </c>
      <c r="BV15" s="121"/>
      <c r="BW15" s="121"/>
      <c r="BX15" s="121">
        <v>68</v>
      </c>
      <c r="BY15" s="121">
        <v>18</v>
      </c>
      <c r="BZ15" s="121"/>
      <c r="CA15" s="121"/>
      <c r="CB15" s="121"/>
      <c r="CC15" s="121">
        <v>13</v>
      </c>
      <c r="CD15" s="121"/>
      <c r="CE15" s="121">
        <v>20</v>
      </c>
      <c r="CF15" s="121">
        <v>20</v>
      </c>
      <c r="CG15" s="121"/>
      <c r="CH15" s="121">
        <v>18</v>
      </c>
      <c r="CI15" s="125"/>
      <c r="CJ15" s="125">
        <v>12</v>
      </c>
      <c r="CK15" s="125"/>
      <c r="CL15" s="125"/>
      <c r="CM15" s="125"/>
      <c r="CN15" s="125">
        <v>16</v>
      </c>
      <c r="CO15" s="125">
        <v>13</v>
      </c>
      <c r="CP15" s="125">
        <v>4</v>
      </c>
      <c r="CQ15" s="125">
        <v>12</v>
      </c>
      <c r="CR15" s="125">
        <v>13</v>
      </c>
      <c r="CS15" s="125">
        <v>10</v>
      </c>
      <c r="CT15" s="125">
        <v>5</v>
      </c>
      <c r="CU15" s="125">
        <v>10</v>
      </c>
      <c r="CV15" s="87">
        <f t="shared" si="0"/>
        <v>618</v>
      </c>
      <c r="CW15" s="171" t="s">
        <v>596</v>
      </c>
      <c r="CX15" s="127" t="s">
        <v>214</v>
      </c>
      <c r="CY15" s="120"/>
      <c r="CZ15" s="120" t="s">
        <v>14</v>
      </c>
      <c r="DA15" s="128" t="s">
        <v>40</v>
      </c>
    </row>
    <row r="16" spans="1:105" ht="14.25" customHeight="1">
      <c r="A16" s="119" t="s">
        <v>218</v>
      </c>
      <c r="B16" s="120"/>
      <c r="C16" s="120" t="s">
        <v>30</v>
      </c>
      <c r="D16" s="110" t="s">
        <v>42</v>
      </c>
      <c r="E16" s="56">
        <v>10</v>
      </c>
      <c r="F16" s="53">
        <v>7</v>
      </c>
      <c r="G16" s="53">
        <v>10</v>
      </c>
      <c r="H16" s="53">
        <v>10</v>
      </c>
      <c r="I16" s="53"/>
      <c r="J16" s="53"/>
      <c r="K16" s="53">
        <v>15</v>
      </c>
      <c r="L16" s="53"/>
      <c r="M16" s="53">
        <v>15</v>
      </c>
      <c r="N16" s="53">
        <v>15</v>
      </c>
      <c r="O16" s="53"/>
      <c r="P16" s="53"/>
      <c r="Q16" s="53"/>
      <c r="R16" s="53">
        <v>19</v>
      </c>
      <c r="S16" s="53"/>
      <c r="T16" s="53"/>
      <c r="U16" s="53">
        <v>16</v>
      </c>
      <c r="V16" s="53"/>
      <c r="W16" s="53">
        <v>17</v>
      </c>
      <c r="X16" s="121">
        <v>11</v>
      </c>
      <c r="Y16" s="53">
        <v>15</v>
      </c>
      <c r="Z16" s="121">
        <v>11</v>
      </c>
      <c r="AA16" s="53"/>
      <c r="AB16" s="121">
        <v>7</v>
      </c>
      <c r="AC16" s="53"/>
      <c r="AD16" s="53"/>
      <c r="AE16" s="53">
        <v>12</v>
      </c>
      <c r="AF16" s="53">
        <v>14</v>
      </c>
      <c r="AG16" s="121">
        <v>9</v>
      </c>
      <c r="AH16" s="53">
        <v>20</v>
      </c>
      <c r="AI16" s="69">
        <v>14</v>
      </c>
      <c r="AJ16" s="70"/>
      <c r="AK16" s="122">
        <v>12</v>
      </c>
      <c r="AL16" s="123">
        <v>17</v>
      </c>
      <c r="AM16" s="124">
        <v>11</v>
      </c>
      <c r="AN16" s="124"/>
      <c r="AO16" s="53">
        <v>20</v>
      </c>
      <c r="AP16" s="121">
        <v>10</v>
      </c>
      <c r="AQ16" s="121"/>
      <c r="AR16" s="121"/>
      <c r="AS16" s="121"/>
      <c r="AT16" s="121">
        <v>15</v>
      </c>
      <c r="AU16" s="121">
        <v>11</v>
      </c>
      <c r="AV16" s="121"/>
      <c r="AW16" s="121">
        <v>9</v>
      </c>
      <c r="AX16" s="121"/>
      <c r="AY16" s="121"/>
      <c r="AZ16" s="121"/>
      <c r="BA16" s="121">
        <v>10</v>
      </c>
      <c r="BB16" s="121"/>
      <c r="BC16" s="121">
        <v>10</v>
      </c>
      <c r="BD16" s="121">
        <v>11</v>
      </c>
      <c r="BE16" s="121"/>
      <c r="BF16" s="121">
        <v>9</v>
      </c>
      <c r="BG16" s="121"/>
      <c r="BH16" s="121"/>
      <c r="BI16" s="121"/>
      <c r="BJ16" s="121"/>
      <c r="BK16" s="121"/>
      <c r="BL16" s="121"/>
      <c r="BM16" s="121"/>
      <c r="BN16" s="121"/>
      <c r="BO16" s="121">
        <v>9</v>
      </c>
      <c r="BP16" s="121"/>
      <c r="BQ16" s="121">
        <v>16</v>
      </c>
      <c r="BR16" s="121"/>
      <c r="BS16" s="121">
        <v>10</v>
      </c>
      <c r="BT16" s="121">
        <v>18</v>
      </c>
      <c r="BU16" s="121"/>
      <c r="BV16" s="121">
        <v>10</v>
      </c>
      <c r="BW16" s="121"/>
      <c r="BX16" s="121">
        <v>49</v>
      </c>
      <c r="BY16" s="121"/>
      <c r="BZ16" s="121">
        <v>8</v>
      </c>
      <c r="CA16" s="121"/>
      <c r="CB16" s="121"/>
      <c r="CC16" s="121"/>
      <c r="CD16" s="121">
        <v>10</v>
      </c>
      <c r="CE16" s="121"/>
      <c r="CF16" s="121"/>
      <c r="CG16" s="121">
        <v>11</v>
      </c>
      <c r="CH16" s="121"/>
      <c r="CI16" s="125"/>
      <c r="CJ16" s="125">
        <v>12</v>
      </c>
      <c r="CK16" s="125">
        <v>8</v>
      </c>
      <c r="CL16" s="125">
        <v>15</v>
      </c>
      <c r="CM16" s="125"/>
      <c r="CN16" s="125"/>
      <c r="CO16" s="125">
        <v>13</v>
      </c>
      <c r="CP16" s="125"/>
      <c r="CQ16" s="125"/>
      <c r="CR16" s="125"/>
      <c r="CS16" s="125"/>
      <c r="CT16" s="125"/>
      <c r="CU16" s="125">
        <v>10</v>
      </c>
      <c r="CV16" s="87">
        <f t="shared" si="0"/>
        <v>591</v>
      </c>
      <c r="CW16" s="171" t="s">
        <v>597</v>
      </c>
      <c r="CX16" s="127" t="s">
        <v>218</v>
      </c>
      <c r="CY16" s="120"/>
      <c r="CZ16" s="120" t="s">
        <v>30</v>
      </c>
      <c r="DA16" s="128" t="s">
        <v>42</v>
      </c>
    </row>
    <row r="17" spans="1:105" ht="14.25" customHeight="1">
      <c r="A17" s="119" t="s">
        <v>374</v>
      </c>
      <c r="B17" s="120"/>
      <c r="C17" s="120" t="s">
        <v>1</v>
      </c>
      <c r="D17" s="110" t="s">
        <v>83</v>
      </c>
      <c r="E17" s="56"/>
      <c r="F17" s="53"/>
      <c r="G17" s="53"/>
      <c r="H17" s="53"/>
      <c r="I17" s="53"/>
      <c r="J17" s="53">
        <v>15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>
        <v>16</v>
      </c>
      <c r="V17" s="53"/>
      <c r="W17" s="53">
        <v>17</v>
      </c>
      <c r="X17" s="121"/>
      <c r="Y17" s="53">
        <v>15</v>
      </c>
      <c r="Z17" s="121"/>
      <c r="AA17" s="53"/>
      <c r="AB17" s="121"/>
      <c r="AC17" s="53"/>
      <c r="AD17" s="53"/>
      <c r="AE17" s="53"/>
      <c r="AF17" s="53">
        <v>14</v>
      </c>
      <c r="AG17" s="121"/>
      <c r="AH17" s="53">
        <v>20</v>
      </c>
      <c r="AI17" s="69">
        <v>16</v>
      </c>
      <c r="AJ17" s="70">
        <v>18</v>
      </c>
      <c r="AK17" s="122"/>
      <c r="AL17" s="123">
        <v>17</v>
      </c>
      <c r="AM17" s="124"/>
      <c r="AN17" s="124"/>
      <c r="AO17" s="53">
        <v>20</v>
      </c>
      <c r="AP17" s="121"/>
      <c r="AQ17" s="121">
        <v>20</v>
      </c>
      <c r="AR17" s="121"/>
      <c r="AS17" s="121"/>
      <c r="AT17" s="121">
        <v>15</v>
      </c>
      <c r="AU17" s="121"/>
      <c r="AV17" s="121">
        <v>15</v>
      </c>
      <c r="AW17" s="121"/>
      <c r="AX17" s="121"/>
      <c r="AY17" s="121"/>
      <c r="AZ17" s="121"/>
      <c r="BA17" s="121"/>
      <c r="BB17" s="121">
        <v>17</v>
      </c>
      <c r="BC17" s="121"/>
      <c r="BD17" s="121"/>
      <c r="BE17" s="121">
        <v>17</v>
      </c>
      <c r="BF17" s="121"/>
      <c r="BG17" s="121"/>
      <c r="BH17" s="121"/>
      <c r="BI17" s="121">
        <v>17</v>
      </c>
      <c r="BJ17" s="121">
        <v>10</v>
      </c>
      <c r="BK17" s="121">
        <v>17</v>
      </c>
      <c r="BL17" s="121">
        <v>9</v>
      </c>
      <c r="BM17" s="121"/>
      <c r="BN17" s="121">
        <v>17</v>
      </c>
      <c r="BO17" s="121">
        <v>9</v>
      </c>
      <c r="BP17" s="121"/>
      <c r="BQ17" s="121"/>
      <c r="BR17" s="121">
        <v>18</v>
      </c>
      <c r="BS17" s="121"/>
      <c r="BT17" s="121">
        <v>18</v>
      </c>
      <c r="BU17" s="121"/>
      <c r="BV17" s="121"/>
      <c r="BW17" s="121">
        <v>15</v>
      </c>
      <c r="BX17" s="121">
        <v>63</v>
      </c>
      <c r="BY17" s="121"/>
      <c r="BZ17" s="121"/>
      <c r="CA17" s="121"/>
      <c r="CB17" s="121">
        <v>15</v>
      </c>
      <c r="CC17" s="121">
        <v>13</v>
      </c>
      <c r="CD17" s="121"/>
      <c r="CE17" s="121"/>
      <c r="CF17" s="121">
        <v>20</v>
      </c>
      <c r="CG17" s="121"/>
      <c r="CH17" s="121">
        <v>18</v>
      </c>
      <c r="CI17" s="125"/>
      <c r="CJ17" s="125"/>
      <c r="CK17" s="125"/>
      <c r="CL17" s="125">
        <v>15</v>
      </c>
      <c r="CM17" s="125"/>
      <c r="CN17" s="125"/>
      <c r="CO17" s="125"/>
      <c r="CP17" s="125"/>
      <c r="CQ17" s="125">
        <v>12</v>
      </c>
      <c r="CR17" s="125">
        <v>13</v>
      </c>
      <c r="CS17" s="125"/>
      <c r="CT17" s="125"/>
      <c r="CU17" s="125">
        <v>10</v>
      </c>
      <c r="CV17" s="87">
        <f t="shared" si="0"/>
        <v>561</v>
      </c>
      <c r="CW17" s="171" t="s">
        <v>598</v>
      </c>
      <c r="CX17" s="127" t="s">
        <v>374</v>
      </c>
      <c r="CY17" s="120"/>
      <c r="CZ17" s="120" t="s">
        <v>1</v>
      </c>
      <c r="DA17" s="128" t="s">
        <v>83</v>
      </c>
    </row>
    <row r="18" spans="1:105" ht="14.25" customHeight="1">
      <c r="A18" s="119" t="s">
        <v>252</v>
      </c>
      <c r="B18" s="120"/>
      <c r="C18" s="120" t="s">
        <v>53</v>
      </c>
      <c r="D18" s="110" t="s">
        <v>54</v>
      </c>
      <c r="E18" s="56">
        <v>10</v>
      </c>
      <c r="F18" s="53">
        <v>7</v>
      </c>
      <c r="G18" s="53">
        <v>10</v>
      </c>
      <c r="H18" s="53">
        <v>10</v>
      </c>
      <c r="I18" s="53"/>
      <c r="J18" s="53">
        <v>15</v>
      </c>
      <c r="K18" s="53">
        <v>15</v>
      </c>
      <c r="L18" s="53">
        <v>25</v>
      </c>
      <c r="M18" s="53">
        <v>15</v>
      </c>
      <c r="N18" s="53">
        <v>15</v>
      </c>
      <c r="O18" s="53"/>
      <c r="P18" s="53">
        <v>12</v>
      </c>
      <c r="Q18" s="53"/>
      <c r="R18" s="53">
        <v>19</v>
      </c>
      <c r="S18" s="53"/>
      <c r="T18" s="53">
        <v>10</v>
      </c>
      <c r="U18" s="53"/>
      <c r="V18" s="53"/>
      <c r="W18" s="53">
        <v>17</v>
      </c>
      <c r="X18" s="121"/>
      <c r="Y18" s="53">
        <v>15</v>
      </c>
      <c r="Z18" s="121"/>
      <c r="AA18" s="53"/>
      <c r="AB18" s="121"/>
      <c r="AC18" s="53"/>
      <c r="AD18" s="53"/>
      <c r="AE18" s="53"/>
      <c r="AF18" s="53"/>
      <c r="AG18" s="121"/>
      <c r="AH18" s="53"/>
      <c r="AI18" s="69">
        <v>14</v>
      </c>
      <c r="AJ18" s="70">
        <v>18</v>
      </c>
      <c r="AK18" s="122">
        <v>12</v>
      </c>
      <c r="AL18" s="123">
        <v>17</v>
      </c>
      <c r="AM18" s="124"/>
      <c r="AN18" s="124"/>
      <c r="AO18" s="53">
        <v>20</v>
      </c>
      <c r="AP18" s="121"/>
      <c r="AQ18" s="121">
        <v>20</v>
      </c>
      <c r="AR18" s="121"/>
      <c r="AS18" s="121">
        <v>25</v>
      </c>
      <c r="AT18" s="121">
        <v>15</v>
      </c>
      <c r="AU18" s="121"/>
      <c r="AV18" s="121"/>
      <c r="AW18" s="121"/>
      <c r="AX18" s="121">
        <v>20</v>
      </c>
      <c r="AY18" s="121"/>
      <c r="AZ18" s="121"/>
      <c r="BA18" s="121"/>
      <c r="BB18" s="121"/>
      <c r="BC18" s="121"/>
      <c r="BD18" s="121"/>
      <c r="BE18" s="121"/>
      <c r="BF18" s="121"/>
      <c r="BG18" s="121"/>
      <c r="BH18" s="121">
        <v>16</v>
      </c>
      <c r="BI18" s="121"/>
      <c r="BJ18" s="121">
        <v>10</v>
      </c>
      <c r="BK18" s="121"/>
      <c r="BL18" s="121"/>
      <c r="BM18" s="121"/>
      <c r="BN18" s="121">
        <v>17</v>
      </c>
      <c r="BO18" s="121">
        <v>9</v>
      </c>
      <c r="BP18" s="121">
        <v>22</v>
      </c>
      <c r="BQ18" s="121"/>
      <c r="BR18" s="121"/>
      <c r="BS18" s="121"/>
      <c r="BT18" s="121"/>
      <c r="BU18" s="121"/>
      <c r="BV18" s="121"/>
      <c r="BW18" s="121"/>
      <c r="BX18" s="121"/>
      <c r="BY18" s="121">
        <v>18</v>
      </c>
      <c r="BZ18" s="121"/>
      <c r="CA18" s="121"/>
      <c r="CB18" s="121">
        <v>15</v>
      </c>
      <c r="CC18" s="121"/>
      <c r="CD18" s="121"/>
      <c r="CE18" s="121">
        <v>18</v>
      </c>
      <c r="CF18" s="121"/>
      <c r="CG18" s="121"/>
      <c r="CH18" s="121">
        <v>18</v>
      </c>
      <c r="CI18" s="125"/>
      <c r="CJ18" s="125"/>
      <c r="CK18" s="125"/>
      <c r="CL18" s="125"/>
      <c r="CM18" s="125"/>
      <c r="CN18" s="125"/>
      <c r="CO18" s="125"/>
      <c r="CP18" s="125"/>
      <c r="CQ18" s="125">
        <v>12</v>
      </c>
      <c r="CR18" s="125"/>
      <c r="CS18" s="125">
        <v>10</v>
      </c>
      <c r="CT18" s="125"/>
      <c r="CU18" s="125"/>
      <c r="CV18" s="87">
        <f t="shared" si="0"/>
        <v>521</v>
      </c>
      <c r="CW18" s="171" t="s">
        <v>599</v>
      </c>
      <c r="CX18" s="127" t="s">
        <v>252</v>
      </c>
      <c r="CY18" s="120"/>
      <c r="CZ18" s="120" t="s">
        <v>53</v>
      </c>
      <c r="DA18" s="128" t="s">
        <v>54</v>
      </c>
    </row>
    <row r="19" spans="1:105" ht="14.25" customHeight="1">
      <c r="A19" s="119" t="s">
        <v>349</v>
      </c>
      <c r="B19" s="120"/>
      <c r="C19" s="120" t="s">
        <v>8</v>
      </c>
      <c r="D19" s="110" t="s">
        <v>79</v>
      </c>
      <c r="E19" s="56"/>
      <c r="F19" s="53"/>
      <c r="G19" s="53">
        <v>10</v>
      </c>
      <c r="H19" s="53">
        <v>10</v>
      </c>
      <c r="I19" s="53"/>
      <c r="J19" s="53">
        <v>15</v>
      </c>
      <c r="K19" s="53">
        <v>15</v>
      </c>
      <c r="L19" s="53"/>
      <c r="M19" s="53"/>
      <c r="N19" s="53">
        <v>15</v>
      </c>
      <c r="O19" s="53"/>
      <c r="P19" s="53"/>
      <c r="Q19" s="53"/>
      <c r="R19" s="53">
        <v>19</v>
      </c>
      <c r="S19" s="53"/>
      <c r="T19" s="53"/>
      <c r="U19" s="53">
        <v>16</v>
      </c>
      <c r="V19" s="53"/>
      <c r="W19" s="53"/>
      <c r="X19" s="121">
        <v>11</v>
      </c>
      <c r="Y19" s="53"/>
      <c r="Z19" s="121"/>
      <c r="AA19" s="53">
        <v>15</v>
      </c>
      <c r="AB19" s="121">
        <v>7</v>
      </c>
      <c r="AC19" s="53"/>
      <c r="AD19" s="53">
        <v>13</v>
      </c>
      <c r="AE19" s="53"/>
      <c r="AF19" s="53"/>
      <c r="AG19" s="121"/>
      <c r="AH19" s="53">
        <v>20</v>
      </c>
      <c r="AI19" s="69">
        <v>16</v>
      </c>
      <c r="AJ19" s="70">
        <v>18</v>
      </c>
      <c r="AK19" s="122"/>
      <c r="AL19" s="123"/>
      <c r="AM19" s="124">
        <v>11</v>
      </c>
      <c r="AN19" s="124"/>
      <c r="AO19" s="53"/>
      <c r="AP19" s="121"/>
      <c r="AQ19" s="121">
        <v>20</v>
      </c>
      <c r="AR19" s="121"/>
      <c r="AS19" s="121"/>
      <c r="AT19" s="121"/>
      <c r="AU19" s="121"/>
      <c r="AV19" s="121"/>
      <c r="AW19" s="121">
        <v>9</v>
      </c>
      <c r="AX19" s="121"/>
      <c r="AY19" s="121"/>
      <c r="AZ19" s="121"/>
      <c r="BA19" s="121"/>
      <c r="BB19" s="121"/>
      <c r="BC19" s="121"/>
      <c r="BD19" s="121"/>
      <c r="BE19" s="121"/>
      <c r="BF19" s="121">
        <v>9</v>
      </c>
      <c r="BG19" s="121">
        <v>16</v>
      </c>
      <c r="BH19" s="121"/>
      <c r="BI19" s="121"/>
      <c r="BJ19" s="121">
        <v>10</v>
      </c>
      <c r="BK19" s="121"/>
      <c r="BL19" s="121">
        <v>9</v>
      </c>
      <c r="BM19" s="121"/>
      <c r="BN19" s="121">
        <v>17</v>
      </c>
      <c r="BO19" s="121">
        <v>9</v>
      </c>
      <c r="BP19" s="121"/>
      <c r="BQ19" s="121"/>
      <c r="BR19" s="121">
        <v>18</v>
      </c>
      <c r="BS19" s="121"/>
      <c r="BT19" s="121">
        <v>18</v>
      </c>
      <c r="BU19" s="121"/>
      <c r="BV19" s="121"/>
      <c r="BW19" s="121"/>
      <c r="BX19" s="121">
        <v>60</v>
      </c>
      <c r="BY19" s="121"/>
      <c r="BZ19" s="121"/>
      <c r="CA19" s="121"/>
      <c r="CB19" s="121"/>
      <c r="CC19" s="121">
        <v>13</v>
      </c>
      <c r="CD19" s="121"/>
      <c r="CE19" s="121"/>
      <c r="CF19" s="121"/>
      <c r="CG19" s="121">
        <v>11</v>
      </c>
      <c r="CH19" s="121"/>
      <c r="CI19" s="125">
        <v>8</v>
      </c>
      <c r="CJ19" s="125"/>
      <c r="CK19" s="125">
        <v>8</v>
      </c>
      <c r="CL19" s="125">
        <v>15</v>
      </c>
      <c r="CM19" s="125"/>
      <c r="CN19" s="125">
        <v>16</v>
      </c>
      <c r="CO19" s="125">
        <v>13</v>
      </c>
      <c r="CP19" s="125"/>
      <c r="CQ19" s="125">
        <v>12</v>
      </c>
      <c r="CR19" s="125">
        <v>13</v>
      </c>
      <c r="CS19" s="125"/>
      <c r="CT19" s="125"/>
      <c r="CU19" s="125"/>
      <c r="CV19" s="87">
        <f t="shared" si="0"/>
        <v>515</v>
      </c>
      <c r="CW19" s="171" t="s">
        <v>600</v>
      </c>
      <c r="CX19" s="127" t="s">
        <v>349</v>
      </c>
      <c r="CY19" s="120"/>
      <c r="CZ19" s="120" t="s">
        <v>8</v>
      </c>
      <c r="DA19" s="128" t="s">
        <v>79</v>
      </c>
    </row>
    <row r="20" spans="1:105" ht="14.25" customHeight="1">
      <c r="A20" s="119" t="s">
        <v>346</v>
      </c>
      <c r="B20" s="120"/>
      <c r="C20" s="120" t="s">
        <v>17</v>
      </c>
      <c r="D20" s="110" t="s">
        <v>78</v>
      </c>
      <c r="E20" s="56">
        <v>10</v>
      </c>
      <c r="F20" s="53">
        <v>7</v>
      </c>
      <c r="G20" s="53">
        <v>10</v>
      </c>
      <c r="H20" s="53">
        <v>10</v>
      </c>
      <c r="I20" s="53"/>
      <c r="J20" s="53">
        <v>15</v>
      </c>
      <c r="K20" s="53">
        <v>15</v>
      </c>
      <c r="L20" s="53"/>
      <c r="M20" s="53">
        <v>15</v>
      </c>
      <c r="N20" s="53">
        <v>15</v>
      </c>
      <c r="O20" s="53"/>
      <c r="P20" s="53"/>
      <c r="Q20" s="53"/>
      <c r="R20" s="53">
        <v>19</v>
      </c>
      <c r="S20" s="53"/>
      <c r="T20" s="53"/>
      <c r="U20" s="53">
        <v>16</v>
      </c>
      <c r="V20" s="53"/>
      <c r="W20" s="53"/>
      <c r="X20" s="121"/>
      <c r="Y20" s="53">
        <v>15</v>
      </c>
      <c r="Z20" s="121"/>
      <c r="AA20" s="53"/>
      <c r="AB20" s="121"/>
      <c r="AC20" s="53"/>
      <c r="AD20" s="53"/>
      <c r="AE20" s="53"/>
      <c r="AF20" s="53"/>
      <c r="AG20" s="121"/>
      <c r="AH20" s="53"/>
      <c r="AI20" s="69"/>
      <c r="AJ20" s="70">
        <v>18</v>
      </c>
      <c r="AK20" s="122"/>
      <c r="AL20" s="123"/>
      <c r="AM20" s="124"/>
      <c r="AN20" s="124"/>
      <c r="AO20" s="53"/>
      <c r="AP20" s="121"/>
      <c r="AQ20" s="121">
        <v>20</v>
      </c>
      <c r="AR20" s="121"/>
      <c r="AS20" s="121"/>
      <c r="AT20" s="121"/>
      <c r="AU20" s="121"/>
      <c r="AV20" s="121">
        <v>15</v>
      </c>
      <c r="AW20" s="121"/>
      <c r="AX20" s="121"/>
      <c r="AY20" s="121">
        <v>19</v>
      </c>
      <c r="AZ20" s="121"/>
      <c r="BA20" s="121"/>
      <c r="BB20" s="121">
        <v>17</v>
      </c>
      <c r="BC20" s="121"/>
      <c r="BD20" s="121">
        <v>11</v>
      </c>
      <c r="BE20" s="121">
        <v>17</v>
      </c>
      <c r="BF20" s="121"/>
      <c r="BG20" s="121"/>
      <c r="BH20" s="121"/>
      <c r="BI20" s="121">
        <v>17</v>
      </c>
      <c r="BJ20" s="121"/>
      <c r="BK20" s="121">
        <v>17</v>
      </c>
      <c r="BL20" s="121"/>
      <c r="BM20" s="121"/>
      <c r="BN20" s="121">
        <v>17</v>
      </c>
      <c r="BO20" s="121">
        <v>9</v>
      </c>
      <c r="BP20" s="121"/>
      <c r="BQ20" s="121"/>
      <c r="BR20" s="121">
        <v>18</v>
      </c>
      <c r="BS20" s="121"/>
      <c r="BT20" s="121"/>
      <c r="BU20" s="121">
        <v>19</v>
      </c>
      <c r="BV20" s="121"/>
      <c r="BW20" s="121">
        <v>15</v>
      </c>
      <c r="BX20" s="121"/>
      <c r="BY20" s="121">
        <v>18</v>
      </c>
      <c r="BZ20" s="121"/>
      <c r="CA20" s="121"/>
      <c r="CB20" s="121"/>
      <c r="CC20" s="121">
        <v>13</v>
      </c>
      <c r="CD20" s="121"/>
      <c r="CE20" s="121"/>
      <c r="CF20" s="121">
        <v>20</v>
      </c>
      <c r="CG20" s="121"/>
      <c r="CH20" s="121">
        <v>18</v>
      </c>
      <c r="CI20" s="125"/>
      <c r="CJ20" s="125"/>
      <c r="CK20" s="125"/>
      <c r="CL20" s="125">
        <v>15</v>
      </c>
      <c r="CM20" s="125">
        <v>16</v>
      </c>
      <c r="CN20" s="125"/>
      <c r="CO20" s="125"/>
      <c r="CP20" s="125"/>
      <c r="CQ20" s="125">
        <v>12</v>
      </c>
      <c r="CR20" s="125"/>
      <c r="CS20" s="125"/>
      <c r="CT20" s="125"/>
      <c r="CU20" s="125">
        <v>10</v>
      </c>
      <c r="CV20" s="87">
        <f t="shared" si="0"/>
        <v>498</v>
      </c>
      <c r="CW20" s="171" t="s">
        <v>601</v>
      </c>
      <c r="CX20" s="127" t="s">
        <v>346</v>
      </c>
      <c r="CY20" s="120"/>
      <c r="CZ20" s="120" t="s">
        <v>17</v>
      </c>
      <c r="DA20" s="128" t="s">
        <v>78</v>
      </c>
    </row>
    <row r="21" spans="1:105" ht="14.25" customHeight="1">
      <c r="A21" s="119" t="s">
        <v>255</v>
      </c>
      <c r="B21" s="120" t="s">
        <v>55</v>
      </c>
      <c r="C21" s="120" t="s">
        <v>19</v>
      </c>
      <c r="D21" s="110" t="s">
        <v>56</v>
      </c>
      <c r="E21" s="56">
        <v>10</v>
      </c>
      <c r="F21" s="53"/>
      <c r="G21" s="53"/>
      <c r="H21" s="53">
        <v>10</v>
      </c>
      <c r="I21" s="53"/>
      <c r="J21" s="53">
        <v>15</v>
      </c>
      <c r="K21" s="53">
        <v>15</v>
      </c>
      <c r="L21" s="53"/>
      <c r="M21" s="53">
        <v>15</v>
      </c>
      <c r="N21" s="53"/>
      <c r="O21" s="53"/>
      <c r="P21" s="53"/>
      <c r="Q21" s="53"/>
      <c r="R21" s="53"/>
      <c r="S21" s="53"/>
      <c r="T21" s="53"/>
      <c r="U21" s="53">
        <v>16</v>
      </c>
      <c r="V21" s="53"/>
      <c r="W21" s="53">
        <v>17</v>
      </c>
      <c r="X21" s="121"/>
      <c r="Y21" s="53">
        <v>15</v>
      </c>
      <c r="Z21" s="121"/>
      <c r="AA21" s="53"/>
      <c r="AB21" s="121"/>
      <c r="AC21" s="53"/>
      <c r="AD21" s="53">
        <v>13</v>
      </c>
      <c r="AE21" s="53">
        <v>6</v>
      </c>
      <c r="AF21" s="53">
        <v>14</v>
      </c>
      <c r="AG21" s="121"/>
      <c r="AH21" s="53"/>
      <c r="AI21" s="69">
        <v>16</v>
      </c>
      <c r="AJ21" s="70">
        <v>18</v>
      </c>
      <c r="AK21" s="122"/>
      <c r="AL21" s="123">
        <v>17</v>
      </c>
      <c r="AM21" s="124"/>
      <c r="AN21" s="124"/>
      <c r="AO21" s="53"/>
      <c r="AP21" s="121"/>
      <c r="AQ21" s="121">
        <v>20</v>
      </c>
      <c r="AR21" s="121"/>
      <c r="AS21" s="121"/>
      <c r="AT21" s="121">
        <v>15</v>
      </c>
      <c r="AU21" s="121"/>
      <c r="AV21" s="121">
        <v>15</v>
      </c>
      <c r="AW21" s="121"/>
      <c r="AX21" s="121">
        <v>20</v>
      </c>
      <c r="AY21" s="121">
        <v>19</v>
      </c>
      <c r="AZ21" s="121"/>
      <c r="BA21" s="121"/>
      <c r="BB21" s="121">
        <v>17</v>
      </c>
      <c r="BC21" s="121"/>
      <c r="BD21" s="121"/>
      <c r="BE21" s="121"/>
      <c r="BF21" s="121"/>
      <c r="BG21" s="121"/>
      <c r="BH21" s="121"/>
      <c r="BI21" s="121"/>
      <c r="BJ21" s="121">
        <v>10</v>
      </c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>
        <v>61</v>
      </c>
      <c r="BY21" s="121">
        <v>18</v>
      </c>
      <c r="BZ21" s="121"/>
      <c r="CA21" s="121"/>
      <c r="CB21" s="121">
        <v>15</v>
      </c>
      <c r="CC21" s="121">
        <v>13</v>
      </c>
      <c r="CD21" s="121"/>
      <c r="CE21" s="121">
        <v>20</v>
      </c>
      <c r="CF21" s="121"/>
      <c r="CG21" s="121"/>
      <c r="CH21" s="121">
        <v>18</v>
      </c>
      <c r="CI21" s="125"/>
      <c r="CJ21" s="125"/>
      <c r="CK21" s="125"/>
      <c r="CL21" s="125"/>
      <c r="CM21" s="125"/>
      <c r="CN21" s="125"/>
      <c r="CO21" s="125">
        <v>13</v>
      </c>
      <c r="CP21" s="125"/>
      <c r="CQ21" s="125"/>
      <c r="CR21" s="125"/>
      <c r="CS21" s="125"/>
      <c r="CT21" s="125"/>
      <c r="CU21" s="125">
        <v>10</v>
      </c>
      <c r="CV21" s="87">
        <f t="shared" si="0"/>
        <v>481</v>
      </c>
      <c r="CW21" s="171" t="s">
        <v>602</v>
      </c>
      <c r="CX21" s="127" t="s">
        <v>255</v>
      </c>
      <c r="CY21" s="120" t="s">
        <v>55</v>
      </c>
      <c r="CZ21" s="120" t="s">
        <v>19</v>
      </c>
      <c r="DA21" s="128" t="s">
        <v>56</v>
      </c>
    </row>
    <row r="22" spans="1:105" ht="14.25" customHeight="1">
      <c r="A22" s="119" t="s">
        <v>342</v>
      </c>
      <c r="B22" s="120"/>
      <c r="C22" s="120" t="s">
        <v>12</v>
      </c>
      <c r="D22" s="110" t="s">
        <v>76</v>
      </c>
      <c r="E22" s="56"/>
      <c r="F22" s="53"/>
      <c r="G22" s="53"/>
      <c r="H22" s="53"/>
      <c r="I22" s="53"/>
      <c r="J22" s="53"/>
      <c r="K22" s="53">
        <v>15</v>
      </c>
      <c r="L22" s="53"/>
      <c r="M22" s="53"/>
      <c r="N22" s="53">
        <v>15</v>
      </c>
      <c r="O22" s="53"/>
      <c r="P22" s="53"/>
      <c r="Q22" s="53"/>
      <c r="R22" s="53">
        <v>19</v>
      </c>
      <c r="S22" s="53"/>
      <c r="T22" s="53">
        <v>10</v>
      </c>
      <c r="U22" s="53">
        <v>16</v>
      </c>
      <c r="V22" s="53"/>
      <c r="W22" s="53">
        <v>17</v>
      </c>
      <c r="X22" s="121">
        <v>11</v>
      </c>
      <c r="Y22" s="53">
        <v>15</v>
      </c>
      <c r="Z22" s="121">
        <v>11</v>
      </c>
      <c r="AA22" s="53"/>
      <c r="AB22" s="121">
        <v>7</v>
      </c>
      <c r="AC22" s="53">
        <v>9</v>
      </c>
      <c r="AD22" s="53"/>
      <c r="AE22" s="53"/>
      <c r="AF22" s="53"/>
      <c r="AG22" s="121"/>
      <c r="AH22" s="53">
        <v>20</v>
      </c>
      <c r="AI22" s="69"/>
      <c r="AJ22" s="70"/>
      <c r="AK22" s="122">
        <v>12</v>
      </c>
      <c r="AL22" s="123">
        <v>17</v>
      </c>
      <c r="AM22" s="124"/>
      <c r="AN22" s="124"/>
      <c r="AO22" s="53">
        <v>20</v>
      </c>
      <c r="AP22" s="121">
        <v>10</v>
      </c>
      <c r="AQ22" s="121">
        <v>20</v>
      </c>
      <c r="AR22" s="121"/>
      <c r="AS22" s="121">
        <v>16</v>
      </c>
      <c r="AT22" s="121">
        <v>15</v>
      </c>
      <c r="AU22" s="121"/>
      <c r="AV22" s="121"/>
      <c r="AW22" s="121"/>
      <c r="AX22" s="121">
        <v>10</v>
      </c>
      <c r="AY22" s="121">
        <v>19</v>
      </c>
      <c r="AZ22" s="121"/>
      <c r="BA22" s="121">
        <v>10</v>
      </c>
      <c r="BB22" s="121">
        <v>17</v>
      </c>
      <c r="BC22" s="121"/>
      <c r="BD22" s="121"/>
      <c r="BE22" s="121"/>
      <c r="BF22" s="121"/>
      <c r="BG22" s="121"/>
      <c r="BH22" s="121"/>
      <c r="BI22" s="121"/>
      <c r="BJ22" s="121"/>
      <c r="BK22" s="121"/>
      <c r="BL22" s="121">
        <v>9</v>
      </c>
      <c r="BM22" s="121"/>
      <c r="BN22" s="121"/>
      <c r="BO22" s="121">
        <v>9</v>
      </c>
      <c r="BP22" s="121">
        <v>15</v>
      </c>
      <c r="BQ22" s="121">
        <v>16</v>
      </c>
      <c r="BR22" s="121"/>
      <c r="BS22" s="121">
        <v>10</v>
      </c>
      <c r="BT22" s="121">
        <v>18</v>
      </c>
      <c r="BU22" s="121"/>
      <c r="BV22" s="121"/>
      <c r="BW22" s="121"/>
      <c r="BX22" s="121">
        <v>46</v>
      </c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87">
        <f t="shared" si="0"/>
        <v>454</v>
      </c>
      <c r="CW22" s="171" t="s">
        <v>603</v>
      </c>
      <c r="CX22" s="127" t="s">
        <v>342</v>
      </c>
      <c r="CY22" s="120"/>
      <c r="CZ22" s="120" t="s">
        <v>12</v>
      </c>
      <c r="DA22" s="128" t="s">
        <v>76</v>
      </c>
    </row>
    <row r="23" spans="1:105" ht="14.25" customHeight="1">
      <c r="A23" s="119" t="s">
        <v>256</v>
      </c>
      <c r="B23" s="120" t="s">
        <v>32</v>
      </c>
      <c r="C23" s="120" t="s">
        <v>18</v>
      </c>
      <c r="D23" s="110" t="s">
        <v>57</v>
      </c>
      <c r="E23" s="56"/>
      <c r="F23" s="53"/>
      <c r="G23" s="53"/>
      <c r="H23" s="53">
        <v>10</v>
      </c>
      <c r="I23" s="53"/>
      <c r="J23" s="53">
        <v>15</v>
      </c>
      <c r="K23" s="53">
        <v>15</v>
      </c>
      <c r="L23" s="53"/>
      <c r="M23" s="53"/>
      <c r="N23" s="53">
        <v>15</v>
      </c>
      <c r="O23" s="53"/>
      <c r="P23" s="53">
        <v>12</v>
      </c>
      <c r="Q23" s="53"/>
      <c r="R23" s="53">
        <v>19</v>
      </c>
      <c r="S23" s="53"/>
      <c r="T23" s="53"/>
      <c r="U23" s="53">
        <v>16</v>
      </c>
      <c r="V23" s="53"/>
      <c r="W23" s="53">
        <v>17</v>
      </c>
      <c r="X23" s="121"/>
      <c r="Y23" s="53"/>
      <c r="Z23" s="121"/>
      <c r="AA23" s="53"/>
      <c r="AB23" s="121"/>
      <c r="AC23" s="53"/>
      <c r="AD23" s="53">
        <v>13</v>
      </c>
      <c r="AE23" s="53">
        <v>6</v>
      </c>
      <c r="AF23" s="53"/>
      <c r="AG23" s="121"/>
      <c r="AH23" s="53"/>
      <c r="AI23" s="69">
        <v>16</v>
      </c>
      <c r="AJ23" s="70">
        <v>18</v>
      </c>
      <c r="AK23" s="122"/>
      <c r="AL23" s="123"/>
      <c r="AM23" s="124"/>
      <c r="AN23" s="124"/>
      <c r="AO23" s="53">
        <v>20</v>
      </c>
      <c r="AP23" s="121"/>
      <c r="AQ23" s="121">
        <v>20</v>
      </c>
      <c r="AR23" s="121"/>
      <c r="AS23" s="121"/>
      <c r="AT23" s="121">
        <v>15</v>
      </c>
      <c r="AU23" s="121"/>
      <c r="AV23" s="121">
        <v>15</v>
      </c>
      <c r="AW23" s="121"/>
      <c r="AX23" s="121">
        <v>20</v>
      </c>
      <c r="AY23" s="121"/>
      <c r="AZ23" s="121"/>
      <c r="BA23" s="121"/>
      <c r="BB23" s="121">
        <v>17</v>
      </c>
      <c r="BC23" s="121"/>
      <c r="BD23" s="121"/>
      <c r="BE23" s="121"/>
      <c r="BF23" s="121"/>
      <c r="BG23" s="121"/>
      <c r="BH23" s="121"/>
      <c r="BI23" s="121">
        <v>17</v>
      </c>
      <c r="BJ23" s="121"/>
      <c r="BK23" s="121">
        <v>17</v>
      </c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>
        <v>63</v>
      </c>
      <c r="BY23" s="121"/>
      <c r="BZ23" s="121"/>
      <c r="CA23" s="121"/>
      <c r="CB23" s="121"/>
      <c r="CC23" s="121"/>
      <c r="CD23" s="121"/>
      <c r="CE23" s="121">
        <v>20</v>
      </c>
      <c r="CF23" s="121"/>
      <c r="CG23" s="121"/>
      <c r="CH23" s="121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>
        <v>10</v>
      </c>
      <c r="CV23" s="87">
        <f t="shared" si="0"/>
        <v>406</v>
      </c>
      <c r="CW23" s="171" t="s">
        <v>604</v>
      </c>
      <c r="CX23" s="127" t="s">
        <v>256</v>
      </c>
      <c r="CY23" s="120" t="s">
        <v>32</v>
      </c>
      <c r="CZ23" s="120" t="s">
        <v>18</v>
      </c>
      <c r="DA23" s="128" t="s">
        <v>57</v>
      </c>
    </row>
    <row r="24" spans="1:105" ht="14.25" customHeight="1">
      <c r="A24" s="119" t="s">
        <v>268</v>
      </c>
      <c r="B24" s="120"/>
      <c r="C24" s="120" t="s">
        <v>60</v>
      </c>
      <c r="D24" s="110" t="s">
        <v>61</v>
      </c>
      <c r="E24" s="56">
        <v>10</v>
      </c>
      <c r="F24" s="53"/>
      <c r="G24" s="53">
        <v>10</v>
      </c>
      <c r="H24" s="53">
        <v>10</v>
      </c>
      <c r="I24" s="53"/>
      <c r="J24" s="53"/>
      <c r="K24" s="53"/>
      <c r="L24" s="53"/>
      <c r="M24" s="53"/>
      <c r="N24" s="53">
        <v>15</v>
      </c>
      <c r="O24" s="53"/>
      <c r="P24" s="53"/>
      <c r="Q24" s="53"/>
      <c r="R24" s="53">
        <v>19</v>
      </c>
      <c r="S24" s="53"/>
      <c r="T24" s="53"/>
      <c r="U24" s="53"/>
      <c r="V24" s="53"/>
      <c r="W24" s="53"/>
      <c r="X24" s="121">
        <v>11</v>
      </c>
      <c r="Y24" s="53"/>
      <c r="Z24" s="121"/>
      <c r="AA24" s="53"/>
      <c r="AB24" s="121"/>
      <c r="AC24" s="53"/>
      <c r="AD24" s="53">
        <v>13</v>
      </c>
      <c r="AE24" s="53"/>
      <c r="AF24" s="53">
        <v>14</v>
      </c>
      <c r="AG24" s="121"/>
      <c r="AH24" s="53"/>
      <c r="AI24" s="69">
        <v>16</v>
      </c>
      <c r="AJ24" s="70">
        <v>18</v>
      </c>
      <c r="AK24" s="122"/>
      <c r="AL24" s="123"/>
      <c r="AM24" s="124"/>
      <c r="AN24" s="124"/>
      <c r="AO24" s="53">
        <v>20</v>
      </c>
      <c r="AP24" s="121"/>
      <c r="AQ24" s="121"/>
      <c r="AR24" s="121">
        <v>10</v>
      </c>
      <c r="AS24" s="121"/>
      <c r="AT24" s="121"/>
      <c r="AU24" s="121"/>
      <c r="AV24" s="121"/>
      <c r="AW24" s="121">
        <v>9</v>
      </c>
      <c r="AX24" s="121"/>
      <c r="AY24" s="121">
        <v>19</v>
      </c>
      <c r="AZ24" s="121"/>
      <c r="BA24" s="121">
        <v>10</v>
      </c>
      <c r="BB24" s="121"/>
      <c r="BC24" s="121"/>
      <c r="BD24" s="121"/>
      <c r="BE24" s="121"/>
      <c r="BF24" s="121">
        <v>9</v>
      </c>
      <c r="BG24" s="121"/>
      <c r="BH24" s="121"/>
      <c r="BI24" s="121"/>
      <c r="BJ24" s="121"/>
      <c r="BK24" s="121"/>
      <c r="BL24" s="121"/>
      <c r="BM24" s="121"/>
      <c r="BN24" s="121"/>
      <c r="BO24" s="121"/>
      <c r="BP24" s="121">
        <v>15</v>
      </c>
      <c r="BQ24" s="121"/>
      <c r="BR24" s="121"/>
      <c r="BS24" s="121"/>
      <c r="BT24" s="121"/>
      <c r="BU24" s="121"/>
      <c r="BV24" s="121"/>
      <c r="BW24" s="121"/>
      <c r="BX24" s="121">
        <v>62</v>
      </c>
      <c r="BY24" s="121"/>
      <c r="BZ24" s="121"/>
      <c r="CA24" s="121"/>
      <c r="CB24" s="121"/>
      <c r="CC24" s="121">
        <v>13</v>
      </c>
      <c r="CD24" s="121"/>
      <c r="CE24" s="121"/>
      <c r="CF24" s="121"/>
      <c r="CG24" s="121">
        <v>11</v>
      </c>
      <c r="CH24" s="121">
        <v>18</v>
      </c>
      <c r="CI24" s="125">
        <v>8</v>
      </c>
      <c r="CJ24" s="125"/>
      <c r="CK24" s="125"/>
      <c r="CL24" s="125">
        <v>15</v>
      </c>
      <c r="CM24" s="125">
        <v>16</v>
      </c>
      <c r="CN24" s="125"/>
      <c r="CO24" s="125"/>
      <c r="CP24" s="125"/>
      <c r="CQ24" s="125"/>
      <c r="CR24" s="125">
        <v>13</v>
      </c>
      <c r="CS24" s="125">
        <v>10</v>
      </c>
      <c r="CT24" s="125"/>
      <c r="CU24" s="125">
        <v>10</v>
      </c>
      <c r="CV24" s="87">
        <f t="shared" si="0"/>
        <v>404</v>
      </c>
      <c r="CW24" s="171" t="s">
        <v>605</v>
      </c>
      <c r="CX24" s="127" t="s">
        <v>268</v>
      </c>
      <c r="CY24" s="120"/>
      <c r="CZ24" s="120" t="s">
        <v>60</v>
      </c>
      <c r="DA24" s="128" t="s">
        <v>61</v>
      </c>
    </row>
    <row r="25" spans="1:105" ht="14.25" customHeight="1">
      <c r="A25" s="119" t="s">
        <v>290</v>
      </c>
      <c r="B25" s="120"/>
      <c r="C25" s="120" t="s">
        <v>13</v>
      </c>
      <c r="D25" s="110" t="s">
        <v>67</v>
      </c>
      <c r="E25" s="56"/>
      <c r="F25" s="53"/>
      <c r="G25" s="53">
        <v>10</v>
      </c>
      <c r="H25" s="53"/>
      <c r="I25" s="53"/>
      <c r="J25" s="53">
        <v>15</v>
      </c>
      <c r="K25" s="53"/>
      <c r="L25" s="53"/>
      <c r="M25" s="53"/>
      <c r="N25" s="53"/>
      <c r="O25" s="53"/>
      <c r="P25" s="53"/>
      <c r="Q25" s="53"/>
      <c r="R25" s="53">
        <v>19</v>
      </c>
      <c r="S25" s="53"/>
      <c r="T25" s="53"/>
      <c r="U25" s="53">
        <v>16</v>
      </c>
      <c r="V25" s="53"/>
      <c r="W25" s="53"/>
      <c r="X25" s="121"/>
      <c r="Y25" s="53">
        <v>15</v>
      </c>
      <c r="Z25" s="121"/>
      <c r="AA25" s="53"/>
      <c r="AB25" s="121"/>
      <c r="AC25" s="53">
        <v>20</v>
      </c>
      <c r="AD25" s="53">
        <v>13</v>
      </c>
      <c r="AE25" s="53"/>
      <c r="AF25" s="53"/>
      <c r="AG25" s="121"/>
      <c r="AH25" s="53">
        <v>20</v>
      </c>
      <c r="AI25" s="69"/>
      <c r="AJ25" s="70"/>
      <c r="AK25" s="122"/>
      <c r="AL25" s="123">
        <v>17</v>
      </c>
      <c r="AM25" s="124"/>
      <c r="AN25" s="124">
        <v>14</v>
      </c>
      <c r="AO25" s="53">
        <v>20</v>
      </c>
      <c r="AP25" s="121"/>
      <c r="AQ25" s="121"/>
      <c r="AR25" s="121"/>
      <c r="AS25" s="121"/>
      <c r="AT25" s="121"/>
      <c r="AU25" s="121"/>
      <c r="AV25" s="121">
        <v>15</v>
      </c>
      <c r="AW25" s="121"/>
      <c r="AX25" s="121"/>
      <c r="AY25" s="121"/>
      <c r="AZ25" s="121"/>
      <c r="BA25" s="121"/>
      <c r="BB25" s="121"/>
      <c r="BC25" s="121"/>
      <c r="BD25" s="121"/>
      <c r="BE25" s="121">
        <v>17</v>
      </c>
      <c r="BF25" s="121"/>
      <c r="BG25" s="121"/>
      <c r="BH25" s="121"/>
      <c r="BI25" s="121">
        <v>17</v>
      </c>
      <c r="BJ25" s="121"/>
      <c r="BK25" s="121"/>
      <c r="BL25" s="121"/>
      <c r="BM25" s="121"/>
      <c r="BN25" s="121">
        <v>17</v>
      </c>
      <c r="BO25" s="121"/>
      <c r="BP25" s="121"/>
      <c r="BQ25" s="121"/>
      <c r="BR25" s="121"/>
      <c r="BS25" s="121"/>
      <c r="BT25" s="121">
        <v>18</v>
      </c>
      <c r="BU25" s="121"/>
      <c r="BV25" s="121"/>
      <c r="BW25" s="121"/>
      <c r="BX25" s="121">
        <v>66</v>
      </c>
      <c r="BY25" s="121">
        <v>18</v>
      </c>
      <c r="BZ25" s="121"/>
      <c r="CA25" s="121"/>
      <c r="CB25" s="121">
        <v>15</v>
      </c>
      <c r="CC25" s="121"/>
      <c r="CD25" s="121"/>
      <c r="CE25" s="121"/>
      <c r="CF25" s="121"/>
      <c r="CG25" s="121"/>
      <c r="CH25" s="121"/>
      <c r="CI25" s="125"/>
      <c r="CJ25" s="125"/>
      <c r="CK25" s="125"/>
      <c r="CL25" s="125"/>
      <c r="CM25" s="125">
        <v>16</v>
      </c>
      <c r="CN25" s="125"/>
      <c r="CO25" s="125"/>
      <c r="CP25" s="125"/>
      <c r="CQ25" s="125"/>
      <c r="CR25" s="125">
        <v>13</v>
      </c>
      <c r="CS25" s="125"/>
      <c r="CT25" s="125"/>
      <c r="CU25" s="125"/>
      <c r="CV25" s="87">
        <f t="shared" si="0"/>
        <v>391</v>
      </c>
      <c r="CW25" s="171" t="s">
        <v>606</v>
      </c>
      <c r="CX25" s="127" t="s">
        <v>290</v>
      </c>
      <c r="CY25" s="120"/>
      <c r="CZ25" s="120" t="s">
        <v>13</v>
      </c>
      <c r="DA25" s="128" t="s">
        <v>67</v>
      </c>
    </row>
    <row r="26" spans="1:105" ht="14.25" customHeight="1">
      <c r="A26" s="119" t="s">
        <v>217</v>
      </c>
      <c r="B26" s="120" t="s">
        <v>93</v>
      </c>
      <c r="C26" s="120" t="s">
        <v>94</v>
      </c>
      <c r="D26" s="110" t="s">
        <v>41</v>
      </c>
      <c r="E26" s="56"/>
      <c r="F26" s="53"/>
      <c r="G26" s="53">
        <v>10</v>
      </c>
      <c r="H26" s="53">
        <v>10</v>
      </c>
      <c r="I26" s="53"/>
      <c r="J26" s="53"/>
      <c r="K26" s="53">
        <v>15</v>
      </c>
      <c r="L26" s="53"/>
      <c r="M26" s="53">
        <v>15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21"/>
      <c r="Y26" s="53">
        <v>15</v>
      </c>
      <c r="Z26" s="121"/>
      <c r="AA26" s="53"/>
      <c r="AB26" s="121"/>
      <c r="AC26" s="53"/>
      <c r="AD26" s="53">
        <v>13</v>
      </c>
      <c r="AE26" s="53"/>
      <c r="AF26" s="53">
        <v>14</v>
      </c>
      <c r="AG26" s="121"/>
      <c r="AH26" s="53"/>
      <c r="AI26" s="69"/>
      <c r="AJ26" s="70"/>
      <c r="AK26" s="122"/>
      <c r="AL26" s="123">
        <v>17</v>
      </c>
      <c r="AM26" s="124"/>
      <c r="AN26" s="124"/>
      <c r="AO26" s="53"/>
      <c r="AP26" s="121">
        <v>10</v>
      </c>
      <c r="AQ26" s="121"/>
      <c r="AR26" s="121"/>
      <c r="AS26" s="121">
        <v>16</v>
      </c>
      <c r="AT26" s="121"/>
      <c r="AU26" s="121">
        <v>11</v>
      </c>
      <c r="AV26" s="121"/>
      <c r="AW26" s="121">
        <v>9</v>
      </c>
      <c r="AX26" s="121"/>
      <c r="AY26" s="121">
        <v>19</v>
      </c>
      <c r="AZ26" s="121">
        <v>7</v>
      </c>
      <c r="BA26" s="121"/>
      <c r="BB26" s="121"/>
      <c r="BC26" s="121"/>
      <c r="BD26" s="121"/>
      <c r="BE26" s="121"/>
      <c r="BF26" s="121"/>
      <c r="BG26" s="121">
        <v>16</v>
      </c>
      <c r="BH26" s="121"/>
      <c r="BI26" s="121"/>
      <c r="BJ26" s="121"/>
      <c r="BK26" s="121"/>
      <c r="BL26" s="121">
        <v>9</v>
      </c>
      <c r="BM26" s="121"/>
      <c r="BN26" s="121">
        <v>17</v>
      </c>
      <c r="BO26" s="121">
        <v>9</v>
      </c>
      <c r="BP26" s="121"/>
      <c r="BQ26" s="121">
        <v>16</v>
      </c>
      <c r="BR26" s="121"/>
      <c r="BS26" s="121">
        <v>10</v>
      </c>
      <c r="BT26" s="121"/>
      <c r="BU26" s="121">
        <v>19</v>
      </c>
      <c r="BV26" s="121"/>
      <c r="BW26" s="121">
        <v>15</v>
      </c>
      <c r="BX26" s="121"/>
      <c r="BY26" s="121">
        <v>18</v>
      </c>
      <c r="BZ26" s="121"/>
      <c r="CA26" s="121"/>
      <c r="CB26" s="121"/>
      <c r="CC26" s="121"/>
      <c r="CD26" s="121">
        <v>10</v>
      </c>
      <c r="CE26" s="121"/>
      <c r="CF26" s="121">
        <v>20</v>
      </c>
      <c r="CG26" s="121"/>
      <c r="CH26" s="121"/>
      <c r="CI26" s="125">
        <v>8</v>
      </c>
      <c r="CJ26" s="125"/>
      <c r="CK26" s="125"/>
      <c r="CL26" s="125"/>
      <c r="CM26" s="125">
        <v>16</v>
      </c>
      <c r="CN26" s="125"/>
      <c r="CO26" s="125">
        <v>13</v>
      </c>
      <c r="CP26" s="125"/>
      <c r="CQ26" s="125">
        <v>12</v>
      </c>
      <c r="CR26" s="125"/>
      <c r="CS26" s="125"/>
      <c r="CT26" s="125"/>
      <c r="CU26" s="125"/>
      <c r="CV26" s="87">
        <f t="shared" si="0"/>
        <v>389</v>
      </c>
      <c r="CW26" s="171" t="s">
        <v>607</v>
      </c>
      <c r="CX26" s="127" t="s">
        <v>217</v>
      </c>
      <c r="CY26" s="120" t="s">
        <v>93</v>
      </c>
      <c r="CZ26" s="120" t="s">
        <v>94</v>
      </c>
      <c r="DA26" s="128" t="s">
        <v>41</v>
      </c>
    </row>
    <row r="27" spans="1:105" ht="14.25" customHeight="1">
      <c r="A27" s="119" t="s">
        <v>219</v>
      </c>
      <c r="B27" s="120" t="s">
        <v>33</v>
      </c>
      <c r="C27" s="120" t="s">
        <v>13</v>
      </c>
      <c r="D27" s="110" t="s">
        <v>42</v>
      </c>
      <c r="E27" s="56"/>
      <c r="F27" s="53"/>
      <c r="G27" s="53">
        <v>10</v>
      </c>
      <c r="H27" s="53">
        <v>10</v>
      </c>
      <c r="I27" s="53"/>
      <c r="J27" s="53"/>
      <c r="K27" s="53">
        <v>15</v>
      </c>
      <c r="L27" s="53"/>
      <c r="M27" s="53">
        <v>15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121"/>
      <c r="Y27" s="53">
        <v>15</v>
      </c>
      <c r="Z27" s="121"/>
      <c r="AA27" s="53"/>
      <c r="AB27" s="121"/>
      <c r="AC27" s="53"/>
      <c r="AD27" s="53">
        <v>13</v>
      </c>
      <c r="AE27" s="53"/>
      <c r="AF27" s="53">
        <v>14</v>
      </c>
      <c r="AG27" s="121"/>
      <c r="AH27" s="53"/>
      <c r="AI27" s="69"/>
      <c r="AJ27" s="70"/>
      <c r="AK27" s="122"/>
      <c r="AL27" s="123">
        <v>17</v>
      </c>
      <c r="AM27" s="124"/>
      <c r="AN27" s="124"/>
      <c r="AO27" s="53"/>
      <c r="AP27" s="121">
        <v>10</v>
      </c>
      <c r="AQ27" s="121"/>
      <c r="AR27" s="121"/>
      <c r="AS27" s="121">
        <v>16</v>
      </c>
      <c r="AT27" s="121"/>
      <c r="AU27" s="121">
        <v>11</v>
      </c>
      <c r="AV27" s="121"/>
      <c r="AW27" s="121">
        <v>9</v>
      </c>
      <c r="AX27" s="121"/>
      <c r="AY27" s="121">
        <v>19</v>
      </c>
      <c r="AZ27" s="121">
        <v>7</v>
      </c>
      <c r="BA27" s="121"/>
      <c r="BB27" s="121"/>
      <c r="BC27" s="121"/>
      <c r="BD27" s="121"/>
      <c r="BE27" s="121"/>
      <c r="BF27" s="121"/>
      <c r="BG27" s="121">
        <v>16</v>
      </c>
      <c r="BH27" s="121"/>
      <c r="BI27" s="121"/>
      <c r="BJ27" s="121"/>
      <c r="BK27" s="121"/>
      <c r="BL27" s="121">
        <v>9</v>
      </c>
      <c r="BM27" s="121"/>
      <c r="BN27" s="121">
        <v>17</v>
      </c>
      <c r="BO27" s="121">
        <v>9</v>
      </c>
      <c r="BP27" s="121"/>
      <c r="BQ27" s="121">
        <v>16</v>
      </c>
      <c r="BR27" s="121"/>
      <c r="BS27" s="121">
        <v>10</v>
      </c>
      <c r="BT27" s="121"/>
      <c r="BU27" s="121">
        <v>19</v>
      </c>
      <c r="BV27" s="121"/>
      <c r="BW27" s="121">
        <v>15</v>
      </c>
      <c r="BX27" s="121"/>
      <c r="BY27" s="121">
        <v>18</v>
      </c>
      <c r="BZ27" s="121"/>
      <c r="CA27" s="121"/>
      <c r="CB27" s="121"/>
      <c r="CC27" s="121"/>
      <c r="CD27" s="121">
        <v>10</v>
      </c>
      <c r="CE27" s="121"/>
      <c r="CF27" s="121">
        <v>20</v>
      </c>
      <c r="CG27" s="121"/>
      <c r="CH27" s="121"/>
      <c r="CI27" s="125">
        <v>8</v>
      </c>
      <c r="CJ27" s="125"/>
      <c r="CK27" s="125"/>
      <c r="CL27" s="125"/>
      <c r="CM27" s="125">
        <v>16</v>
      </c>
      <c r="CN27" s="125"/>
      <c r="CO27" s="125">
        <v>13</v>
      </c>
      <c r="CP27" s="125"/>
      <c r="CQ27" s="125">
        <v>12</v>
      </c>
      <c r="CR27" s="125"/>
      <c r="CS27" s="125"/>
      <c r="CT27" s="125"/>
      <c r="CU27" s="125"/>
      <c r="CV27" s="87">
        <f t="shared" si="0"/>
        <v>389</v>
      </c>
      <c r="CW27" s="171" t="s">
        <v>608</v>
      </c>
      <c r="CX27" s="127" t="s">
        <v>219</v>
      </c>
      <c r="CY27" s="120" t="s">
        <v>33</v>
      </c>
      <c r="CZ27" s="120" t="s">
        <v>13</v>
      </c>
      <c r="DA27" s="128" t="s">
        <v>42</v>
      </c>
    </row>
    <row r="28" spans="1:105" ht="14.25" customHeight="1">
      <c r="A28" s="119" t="s">
        <v>273</v>
      </c>
      <c r="B28" s="120"/>
      <c r="C28" s="120" t="s">
        <v>9</v>
      </c>
      <c r="D28" s="110" t="s">
        <v>62</v>
      </c>
      <c r="E28" s="56"/>
      <c r="F28" s="53"/>
      <c r="G28" s="53">
        <v>10</v>
      </c>
      <c r="H28" s="53">
        <v>10</v>
      </c>
      <c r="I28" s="53"/>
      <c r="J28" s="53"/>
      <c r="K28" s="53"/>
      <c r="L28" s="53"/>
      <c r="M28" s="53"/>
      <c r="N28" s="53">
        <v>15</v>
      </c>
      <c r="O28" s="53"/>
      <c r="P28" s="53"/>
      <c r="Q28" s="53"/>
      <c r="R28" s="53">
        <v>19</v>
      </c>
      <c r="S28" s="53"/>
      <c r="T28" s="53">
        <v>10</v>
      </c>
      <c r="U28" s="53">
        <v>16</v>
      </c>
      <c r="V28" s="53"/>
      <c r="W28" s="53"/>
      <c r="X28" s="121"/>
      <c r="Y28" s="53"/>
      <c r="Z28" s="121"/>
      <c r="AA28" s="53"/>
      <c r="AB28" s="121">
        <v>7</v>
      </c>
      <c r="AC28" s="53">
        <v>9</v>
      </c>
      <c r="AD28" s="53"/>
      <c r="AE28" s="53"/>
      <c r="AF28" s="53"/>
      <c r="AG28" s="121"/>
      <c r="AH28" s="53"/>
      <c r="AI28" s="69"/>
      <c r="AJ28" s="70"/>
      <c r="AK28" s="122">
        <v>12</v>
      </c>
      <c r="AL28" s="123"/>
      <c r="AM28" s="124">
        <v>11</v>
      </c>
      <c r="AN28" s="124"/>
      <c r="AO28" s="53"/>
      <c r="AP28" s="121">
        <v>10</v>
      </c>
      <c r="AQ28" s="121">
        <v>20</v>
      </c>
      <c r="AR28" s="121"/>
      <c r="AS28" s="121">
        <v>16</v>
      </c>
      <c r="AT28" s="121"/>
      <c r="AU28" s="121"/>
      <c r="AV28" s="121"/>
      <c r="AW28" s="121">
        <v>9</v>
      </c>
      <c r="AX28" s="121">
        <v>10</v>
      </c>
      <c r="AY28" s="121"/>
      <c r="AZ28" s="121"/>
      <c r="BA28" s="121">
        <v>10</v>
      </c>
      <c r="BB28" s="121">
        <v>17</v>
      </c>
      <c r="BC28" s="121"/>
      <c r="BD28" s="121"/>
      <c r="BE28" s="121">
        <v>17</v>
      </c>
      <c r="BF28" s="121"/>
      <c r="BG28" s="121"/>
      <c r="BH28" s="121"/>
      <c r="BI28" s="121"/>
      <c r="BJ28" s="121"/>
      <c r="BK28" s="121"/>
      <c r="BL28" s="121">
        <v>9</v>
      </c>
      <c r="BM28" s="121"/>
      <c r="BN28" s="121"/>
      <c r="BO28" s="121">
        <v>9</v>
      </c>
      <c r="BP28" s="121">
        <v>15</v>
      </c>
      <c r="BQ28" s="121">
        <v>16</v>
      </c>
      <c r="BR28" s="121"/>
      <c r="BS28" s="121"/>
      <c r="BT28" s="121">
        <v>18</v>
      </c>
      <c r="BU28" s="121"/>
      <c r="BV28" s="121"/>
      <c r="BW28" s="121">
        <v>15</v>
      </c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87">
        <f t="shared" si="0"/>
        <v>310</v>
      </c>
      <c r="CW28" s="171" t="s">
        <v>609</v>
      </c>
      <c r="CX28" s="127" t="s">
        <v>273</v>
      </c>
      <c r="CY28" s="120"/>
      <c r="CZ28" s="120" t="s">
        <v>9</v>
      </c>
      <c r="DA28" s="128" t="s">
        <v>62</v>
      </c>
    </row>
    <row r="29" spans="1:105" ht="14.25" customHeight="1">
      <c r="A29" s="119" t="s">
        <v>321</v>
      </c>
      <c r="B29" s="120"/>
      <c r="C29" s="120" t="s">
        <v>21</v>
      </c>
      <c r="D29" s="110" t="s">
        <v>73</v>
      </c>
      <c r="E29" s="56">
        <v>10</v>
      </c>
      <c r="F29" s="53"/>
      <c r="G29" s="53">
        <v>10</v>
      </c>
      <c r="H29" s="53">
        <v>10</v>
      </c>
      <c r="I29" s="53"/>
      <c r="J29" s="53">
        <v>15</v>
      </c>
      <c r="K29" s="53"/>
      <c r="L29" s="53"/>
      <c r="M29" s="53"/>
      <c r="N29" s="53">
        <v>15</v>
      </c>
      <c r="O29" s="53"/>
      <c r="P29" s="53"/>
      <c r="Q29" s="53"/>
      <c r="R29" s="53">
        <v>19</v>
      </c>
      <c r="S29" s="53"/>
      <c r="T29" s="53"/>
      <c r="U29" s="53"/>
      <c r="V29" s="53"/>
      <c r="W29" s="53"/>
      <c r="X29" s="121"/>
      <c r="Y29" s="53"/>
      <c r="Z29" s="121"/>
      <c r="AA29" s="53"/>
      <c r="AB29" s="121"/>
      <c r="AC29" s="53"/>
      <c r="AD29" s="53">
        <v>13</v>
      </c>
      <c r="AE29" s="53"/>
      <c r="AF29" s="53"/>
      <c r="AG29" s="121"/>
      <c r="AH29" s="53">
        <v>20</v>
      </c>
      <c r="AI29" s="69"/>
      <c r="AJ29" s="70"/>
      <c r="AK29" s="122"/>
      <c r="AL29" s="123"/>
      <c r="AM29" s="124"/>
      <c r="AN29" s="124"/>
      <c r="AO29" s="53">
        <v>20</v>
      </c>
      <c r="AP29" s="121"/>
      <c r="AQ29" s="121">
        <v>20</v>
      </c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>
        <v>9</v>
      </c>
      <c r="BP29" s="121"/>
      <c r="BQ29" s="121"/>
      <c r="BR29" s="121"/>
      <c r="BS29" s="121"/>
      <c r="BT29" s="121"/>
      <c r="BU29" s="121"/>
      <c r="BV29" s="121"/>
      <c r="BW29" s="121"/>
      <c r="BX29" s="121">
        <v>62</v>
      </c>
      <c r="BY29" s="121"/>
      <c r="BZ29" s="121"/>
      <c r="CA29" s="121"/>
      <c r="CB29" s="121"/>
      <c r="CC29" s="121">
        <v>13</v>
      </c>
      <c r="CD29" s="121"/>
      <c r="CE29" s="121"/>
      <c r="CF29" s="121"/>
      <c r="CG29" s="121"/>
      <c r="CH29" s="121">
        <v>18</v>
      </c>
      <c r="CI29" s="125"/>
      <c r="CJ29" s="125"/>
      <c r="CK29" s="125"/>
      <c r="CL29" s="125"/>
      <c r="CM29" s="125">
        <v>16</v>
      </c>
      <c r="CN29" s="125"/>
      <c r="CO29" s="125"/>
      <c r="CP29" s="125">
        <v>4</v>
      </c>
      <c r="CQ29" s="125"/>
      <c r="CR29" s="125"/>
      <c r="CS29" s="125">
        <v>10</v>
      </c>
      <c r="CT29" s="125"/>
      <c r="CU29" s="125">
        <v>10</v>
      </c>
      <c r="CV29" s="87">
        <f t="shared" si="0"/>
        <v>294</v>
      </c>
      <c r="CW29" s="171" t="s">
        <v>610</v>
      </c>
      <c r="CX29" s="127" t="s">
        <v>321</v>
      </c>
      <c r="CY29" s="120"/>
      <c r="CZ29" s="120" t="s">
        <v>21</v>
      </c>
      <c r="DA29" s="128" t="s">
        <v>73</v>
      </c>
    </row>
    <row r="30" spans="1:105" ht="14.25" customHeight="1">
      <c r="A30" s="119" t="s">
        <v>313</v>
      </c>
      <c r="B30" s="120"/>
      <c r="C30" s="120" t="s">
        <v>6</v>
      </c>
      <c r="D30" s="110" t="s">
        <v>202</v>
      </c>
      <c r="E30" s="56"/>
      <c r="F30" s="53">
        <v>7</v>
      </c>
      <c r="G30" s="53">
        <v>10</v>
      </c>
      <c r="H30" s="53"/>
      <c r="I30" s="53"/>
      <c r="J30" s="53">
        <v>15</v>
      </c>
      <c r="K30" s="53"/>
      <c r="L30" s="53"/>
      <c r="M30" s="53">
        <v>15</v>
      </c>
      <c r="N30" s="53">
        <v>15</v>
      </c>
      <c r="O30" s="53"/>
      <c r="P30" s="53">
        <v>12</v>
      </c>
      <c r="Q30" s="53"/>
      <c r="R30" s="53">
        <v>19</v>
      </c>
      <c r="S30" s="53"/>
      <c r="T30" s="53"/>
      <c r="U30" s="53">
        <v>16</v>
      </c>
      <c r="V30" s="53"/>
      <c r="W30" s="53"/>
      <c r="X30" s="121"/>
      <c r="Y30" s="53">
        <v>15</v>
      </c>
      <c r="Z30" s="121"/>
      <c r="AA30" s="53"/>
      <c r="AB30" s="121"/>
      <c r="AC30" s="53"/>
      <c r="AD30" s="53"/>
      <c r="AE30" s="53"/>
      <c r="AF30" s="53"/>
      <c r="AG30" s="121"/>
      <c r="AH30" s="53"/>
      <c r="AI30" s="69"/>
      <c r="AJ30" s="70"/>
      <c r="AK30" s="122"/>
      <c r="AL30" s="123"/>
      <c r="AM30" s="124"/>
      <c r="AN30" s="124"/>
      <c r="AO30" s="53">
        <v>20</v>
      </c>
      <c r="AP30" s="121"/>
      <c r="AQ30" s="121">
        <v>20</v>
      </c>
      <c r="AR30" s="121"/>
      <c r="AS30" s="121"/>
      <c r="AT30" s="121"/>
      <c r="AU30" s="121"/>
      <c r="AV30" s="121">
        <v>15</v>
      </c>
      <c r="AW30" s="121"/>
      <c r="AX30" s="121"/>
      <c r="AY30" s="121">
        <v>19</v>
      </c>
      <c r="AZ30" s="121"/>
      <c r="BA30" s="121"/>
      <c r="BB30" s="121">
        <v>17</v>
      </c>
      <c r="BC30" s="121"/>
      <c r="BD30" s="121"/>
      <c r="BE30" s="121">
        <v>17</v>
      </c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5"/>
      <c r="CJ30" s="125"/>
      <c r="CK30" s="125"/>
      <c r="CL30" s="125"/>
      <c r="CM30" s="125"/>
      <c r="CN30" s="125"/>
      <c r="CO30" s="125">
        <v>13</v>
      </c>
      <c r="CP30" s="125"/>
      <c r="CQ30" s="125"/>
      <c r="CR30" s="125">
        <v>13</v>
      </c>
      <c r="CS30" s="125">
        <v>10</v>
      </c>
      <c r="CT30" s="125"/>
      <c r="CU30" s="125">
        <v>10</v>
      </c>
      <c r="CV30" s="87">
        <f t="shared" si="0"/>
        <v>278</v>
      </c>
      <c r="CW30" s="171" t="s">
        <v>611</v>
      </c>
      <c r="CX30" s="127" t="s">
        <v>313</v>
      </c>
      <c r="CY30" s="120"/>
      <c r="CZ30" s="120" t="s">
        <v>6</v>
      </c>
      <c r="DA30" s="128" t="s">
        <v>202</v>
      </c>
    </row>
    <row r="31" spans="1:105" ht="14.25" customHeight="1">
      <c r="A31" s="119" t="s">
        <v>235</v>
      </c>
      <c r="B31" s="120"/>
      <c r="C31" s="120" t="s">
        <v>101</v>
      </c>
      <c r="D31" s="110" t="s">
        <v>102</v>
      </c>
      <c r="E31" s="56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121">
        <v>11</v>
      </c>
      <c r="Y31" s="53"/>
      <c r="Z31" s="121">
        <v>11</v>
      </c>
      <c r="AA31" s="53"/>
      <c r="AB31" s="121"/>
      <c r="AC31" s="53"/>
      <c r="AD31" s="53"/>
      <c r="AE31" s="53"/>
      <c r="AF31" s="53"/>
      <c r="AG31" s="121"/>
      <c r="AH31" s="53"/>
      <c r="AI31" s="69"/>
      <c r="AJ31" s="70"/>
      <c r="AK31" s="122">
        <v>12</v>
      </c>
      <c r="AL31" s="123"/>
      <c r="AM31" s="124">
        <v>11</v>
      </c>
      <c r="AN31" s="124"/>
      <c r="AO31" s="53"/>
      <c r="AP31" s="121">
        <v>10</v>
      </c>
      <c r="AQ31" s="121"/>
      <c r="AR31" s="121">
        <v>10</v>
      </c>
      <c r="AS31" s="121"/>
      <c r="AT31" s="121"/>
      <c r="AU31" s="121">
        <v>11</v>
      </c>
      <c r="AV31" s="121"/>
      <c r="AW31" s="121">
        <v>9</v>
      </c>
      <c r="AX31" s="121"/>
      <c r="AY31" s="121"/>
      <c r="AZ31" s="121">
        <v>7</v>
      </c>
      <c r="BA31" s="121"/>
      <c r="BB31" s="121"/>
      <c r="BC31" s="121">
        <v>10</v>
      </c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>
        <v>9</v>
      </c>
      <c r="BP31" s="121">
        <v>17</v>
      </c>
      <c r="BQ31" s="121"/>
      <c r="BR31" s="121"/>
      <c r="BS31" s="121">
        <v>10</v>
      </c>
      <c r="BT31" s="121">
        <v>18</v>
      </c>
      <c r="BU31" s="121"/>
      <c r="BV31" s="121">
        <v>10</v>
      </c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>
        <v>11</v>
      </c>
      <c r="CH31" s="121"/>
      <c r="CI31" s="125">
        <v>8</v>
      </c>
      <c r="CJ31" s="125"/>
      <c r="CK31" s="125">
        <v>8</v>
      </c>
      <c r="CL31" s="125"/>
      <c r="CM31" s="125"/>
      <c r="CN31" s="125"/>
      <c r="CO31" s="125"/>
      <c r="CP31" s="125"/>
      <c r="CQ31" s="125"/>
      <c r="CR31" s="125"/>
      <c r="CS31" s="125"/>
      <c r="CT31" s="125"/>
      <c r="CU31" s="125">
        <v>10</v>
      </c>
      <c r="CV31" s="87">
        <f t="shared" si="0"/>
        <v>203</v>
      </c>
      <c r="CW31" s="171" t="s">
        <v>612</v>
      </c>
      <c r="CX31" s="127" t="s">
        <v>235</v>
      </c>
      <c r="CY31" s="120"/>
      <c r="CZ31" s="120" t="s">
        <v>101</v>
      </c>
      <c r="DA31" s="128" t="s">
        <v>102</v>
      </c>
    </row>
    <row r="32" spans="1:105" ht="14.25" customHeight="1">
      <c r="A32" s="119" t="s">
        <v>337</v>
      </c>
      <c r="B32" s="120"/>
      <c r="C32" s="120" t="s">
        <v>15</v>
      </c>
      <c r="D32" s="110" t="s">
        <v>164</v>
      </c>
      <c r="E32" s="56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>
        <v>10</v>
      </c>
      <c r="U32" s="53"/>
      <c r="V32" s="53"/>
      <c r="W32" s="53"/>
      <c r="X32" s="121"/>
      <c r="Y32" s="53"/>
      <c r="Z32" s="121"/>
      <c r="AA32" s="53"/>
      <c r="AB32" s="121"/>
      <c r="AC32" s="53">
        <v>9</v>
      </c>
      <c r="AD32" s="53"/>
      <c r="AE32" s="53">
        <v>6</v>
      </c>
      <c r="AF32" s="53"/>
      <c r="AG32" s="121"/>
      <c r="AH32" s="53"/>
      <c r="AI32" s="69"/>
      <c r="AJ32" s="70"/>
      <c r="AK32" s="122"/>
      <c r="AL32" s="123"/>
      <c r="AM32" s="124"/>
      <c r="AN32" s="124">
        <v>14</v>
      </c>
      <c r="AO32" s="53"/>
      <c r="AP32" s="121"/>
      <c r="AQ32" s="121"/>
      <c r="AR32" s="121"/>
      <c r="AS32" s="121">
        <v>19</v>
      </c>
      <c r="AT32" s="121"/>
      <c r="AU32" s="121"/>
      <c r="AV32" s="121"/>
      <c r="AW32" s="121"/>
      <c r="AX32" s="121">
        <v>10</v>
      </c>
      <c r="AY32" s="121"/>
      <c r="AZ32" s="121"/>
      <c r="BA32" s="121"/>
      <c r="BB32" s="121"/>
      <c r="BC32" s="121"/>
      <c r="BD32" s="121">
        <v>11</v>
      </c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>
        <v>15</v>
      </c>
      <c r="BQ32" s="121"/>
      <c r="BR32" s="121"/>
      <c r="BS32" s="121"/>
      <c r="BT32" s="121">
        <v>18</v>
      </c>
      <c r="BU32" s="121"/>
      <c r="BV32" s="121"/>
      <c r="BW32" s="121"/>
      <c r="BX32" s="121">
        <v>51</v>
      </c>
      <c r="BY32" s="121"/>
      <c r="BZ32" s="121"/>
      <c r="CA32" s="121"/>
      <c r="CB32" s="121"/>
      <c r="CC32" s="121"/>
      <c r="CD32" s="121"/>
      <c r="CE32" s="121">
        <v>15</v>
      </c>
      <c r="CF32" s="121"/>
      <c r="CG32" s="121"/>
      <c r="CH32" s="121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>
        <v>5</v>
      </c>
      <c r="CU32" s="125"/>
      <c r="CV32" s="87">
        <f t="shared" si="0"/>
        <v>183</v>
      </c>
      <c r="CW32" s="171" t="s">
        <v>613</v>
      </c>
      <c r="CX32" s="127" t="s">
        <v>337</v>
      </c>
      <c r="CY32" s="120"/>
      <c r="CZ32" s="120" t="s">
        <v>15</v>
      </c>
      <c r="DA32" s="128" t="s">
        <v>164</v>
      </c>
    </row>
    <row r="33" spans="1:105" ht="14.25" customHeight="1">
      <c r="A33" s="119" t="s">
        <v>249</v>
      </c>
      <c r="B33" s="120"/>
      <c r="C33" s="120" t="s">
        <v>24</v>
      </c>
      <c r="D33" s="110" t="s">
        <v>52</v>
      </c>
      <c r="E33" s="56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>
        <v>10</v>
      </c>
      <c r="U33" s="53"/>
      <c r="V33" s="53"/>
      <c r="W33" s="53">
        <v>17</v>
      </c>
      <c r="X33" s="121"/>
      <c r="Y33" s="53">
        <v>15</v>
      </c>
      <c r="Z33" s="121"/>
      <c r="AA33" s="53"/>
      <c r="AB33" s="121"/>
      <c r="AC33" s="53"/>
      <c r="AD33" s="53"/>
      <c r="AE33" s="53"/>
      <c r="AF33" s="53"/>
      <c r="AG33" s="121"/>
      <c r="AH33" s="53">
        <v>20</v>
      </c>
      <c r="AI33" s="69">
        <v>16</v>
      </c>
      <c r="AJ33" s="70"/>
      <c r="AK33" s="122"/>
      <c r="AL33" s="123"/>
      <c r="AM33" s="124"/>
      <c r="AN33" s="124"/>
      <c r="AO33" s="53">
        <v>20</v>
      </c>
      <c r="AP33" s="121"/>
      <c r="AQ33" s="121"/>
      <c r="AR33" s="121"/>
      <c r="AS33" s="121"/>
      <c r="AT33" s="121"/>
      <c r="AU33" s="121">
        <v>11</v>
      </c>
      <c r="AV33" s="121"/>
      <c r="AW33" s="121">
        <v>9</v>
      </c>
      <c r="AX33" s="121"/>
      <c r="AY33" s="121">
        <v>19</v>
      </c>
      <c r="AZ33" s="121"/>
      <c r="BA33" s="121">
        <v>10</v>
      </c>
      <c r="BB33" s="121"/>
      <c r="BC33" s="121"/>
      <c r="BD33" s="121">
        <v>11</v>
      </c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>
        <v>18</v>
      </c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87">
        <f t="shared" si="0"/>
        <v>176</v>
      </c>
      <c r="CW33" s="171" t="s">
        <v>614</v>
      </c>
      <c r="CX33" s="127" t="s">
        <v>249</v>
      </c>
      <c r="CY33" s="120"/>
      <c r="CZ33" s="120" t="s">
        <v>24</v>
      </c>
      <c r="DA33" s="128" t="s">
        <v>52</v>
      </c>
    </row>
    <row r="34" spans="1:105" ht="14.25" customHeight="1">
      <c r="A34" s="119" t="s">
        <v>225</v>
      </c>
      <c r="B34" s="120"/>
      <c r="C34" s="120" t="s">
        <v>6</v>
      </c>
      <c r="D34" s="110" t="s">
        <v>98</v>
      </c>
      <c r="E34" s="56"/>
      <c r="F34" s="53">
        <v>7</v>
      </c>
      <c r="G34" s="53"/>
      <c r="H34" s="53"/>
      <c r="I34" s="53"/>
      <c r="J34" s="53">
        <v>15</v>
      </c>
      <c r="K34" s="53">
        <v>15</v>
      </c>
      <c r="L34" s="53"/>
      <c r="M34" s="53"/>
      <c r="N34" s="53"/>
      <c r="O34" s="53"/>
      <c r="P34" s="53"/>
      <c r="Q34" s="53"/>
      <c r="R34" s="53"/>
      <c r="S34" s="53"/>
      <c r="T34" s="53"/>
      <c r="U34" s="53">
        <v>16</v>
      </c>
      <c r="V34" s="53"/>
      <c r="W34" s="53"/>
      <c r="X34" s="121"/>
      <c r="Y34" s="53">
        <v>15</v>
      </c>
      <c r="Z34" s="121"/>
      <c r="AA34" s="53"/>
      <c r="AB34" s="121"/>
      <c r="AC34" s="53"/>
      <c r="AD34" s="53"/>
      <c r="AE34" s="53"/>
      <c r="AF34" s="53"/>
      <c r="AG34" s="121"/>
      <c r="AH34" s="53"/>
      <c r="AI34" s="69">
        <v>16</v>
      </c>
      <c r="AJ34" s="70"/>
      <c r="AK34" s="122"/>
      <c r="AL34" s="123">
        <v>17</v>
      </c>
      <c r="AM34" s="124"/>
      <c r="AN34" s="124"/>
      <c r="AO34" s="53"/>
      <c r="AP34" s="121"/>
      <c r="AQ34" s="121">
        <v>20</v>
      </c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>
        <v>18</v>
      </c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5"/>
      <c r="CJ34" s="125"/>
      <c r="CK34" s="125"/>
      <c r="CL34" s="125"/>
      <c r="CM34" s="125"/>
      <c r="CN34" s="125"/>
      <c r="CO34" s="125"/>
      <c r="CP34" s="125"/>
      <c r="CQ34" s="125">
        <v>12</v>
      </c>
      <c r="CR34" s="125">
        <v>13</v>
      </c>
      <c r="CS34" s="125"/>
      <c r="CT34" s="125"/>
      <c r="CU34" s="125">
        <v>10</v>
      </c>
      <c r="CV34" s="87">
        <f t="shared" si="0"/>
        <v>174</v>
      </c>
      <c r="CW34" s="171" t="s">
        <v>615</v>
      </c>
      <c r="CX34" s="127" t="s">
        <v>225</v>
      </c>
      <c r="CY34" s="120"/>
      <c r="CZ34" s="120" t="s">
        <v>6</v>
      </c>
      <c r="DA34" s="128" t="s">
        <v>98</v>
      </c>
    </row>
    <row r="35" spans="1:105" ht="14.25" customHeight="1">
      <c r="A35" s="119" t="s">
        <v>336</v>
      </c>
      <c r="B35" s="120"/>
      <c r="C35" s="120" t="s">
        <v>10</v>
      </c>
      <c r="D35" s="110" t="s">
        <v>331</v>
      </c>
      <c r="E35" s="56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>
        <v>10</v>
      </c>
      <c r="U35" s="53"/>
      <c r="V35" s="53"/>
      <c r="W35" s="53"/>
      <c r="X35" s="121"/>
      <c r="Y35" s="53"/>
      <c r="Z35" s="121"/>
      <c r="AA35" s="53"/>
      <c r="AB35" s="121"/>
      <c r="AC35" s="53">
        <v>9</v>
      </c>
      <c r="AD35" s="53"/>
      <c r="AE35" s="53"/>
      <c r="AF35" s="53"/>
      <c r="AG35" s="121"/>
      <c r="AH35" s="53"/>
      <c r="AI35" s="69"/>
      <c r="AJ35" s="70"/>
      <c r="AK35" s="122"/>
      <c r="AL35" s="123"/>
      <c r="AM35" s="124"/>
      <c r="AN35" s="124">
        <v>14</v>
      </c>
      <c r="AO35" s="53"/>
      <c r="AP35" s="121"/>
      <c r="AQ35" s="121"/>
      <c r="AR35" s="121"/>
      <c r="AS35" s="121">
        <v>19</v>
      </c>
      <c r="AT35" s="121"/>
      <c r="AU35" s="121"/>
      <c r="AV35" s="121"/>
      <c r="AW35" s="121"/>
      <c r="AX35" s="121">
        <v>10</v>
      </c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>
        <v>15</v>
      </c>
      <c r="BQ35" s="121"/>
      <c r="BR35" s="121"/>
      <c r="BS35" s="121"/>
      <c r="BT35" s="121">
        <v>18</v>
      </c>
      <c r="BU35" s="121"/>
      <c r="BV35" s="121"/>
      <c r="BW35" s="121"/>
      <c r="BX35" s="121">
        <v>50</v>
      </c>
      <c r="BY35" s="121"/>
      <c r="BZ35" s="121"/>
      <c r="CA35" s="121"/>
      <c r="CB35" s="121"/>
      <c r="CC35" s="121"/>
      <c r="CD35" s="121"/>
      <c r="CE35" s="121">
        <v>15</v>
      </c>
      <c r="CF35" s="121"/>
      <c r="CG35" s="121"/>
      <c r="CH35" s="121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>
        <v>5</v>
      </c>
      <c r="CU35" s="125"/>
      <c r="CV35" s="87">
        <f t="shared" si="0"/>
        <v>165</v>
      </c>
      <c r="CW35" s="171" t="s">
        <v>616</v>
      </c>
      <c r="CX35" s="127" t="s">
        <v>336</v>
      </c>
      <c r="CY35" s="120"/>
      <c r="CZ35" s="120" t="s">
        <v>10</v>
      </c>
      <c r="DA35" s="128" t="s">
        <v>331</v>
      </c>
    </row>
    <row r="36" spans="1:105" ht="14.25" customHeight="1">
      <c r="A36" s="119" t="s">
        <v>231</v>
      </c>
      <c r="B36" s="120"/>
      <c r="C36" s="120" t="s">
        <v>10</v>
      </c>
      <c r="D36" s="110" t="s">
        <v>45</v>
      </c>
      <c r="E36" s="56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121"/>
      <c r="Y36" s="53"/>
      <c r="Z36" s="121"/>
      <c r="AA36" s="53"/>
      <c r="AB36" s="121"/>
      <c r="AC36" s="53">
        <v>15</v>
      </c>
      <c r="AD36" s="53"/>
      <c r="AE36" s="53"/>
      <c r="AF36" s="53"/>
      <c r="AG36" s="121"/>
      <c r="AH36" s="53"/>
      <c r="AI36" s="69">
        <v>16</v>
      </c>
      <c r="AJ36" s="70"/>
      <c r="AK36" s="122"/>
      <c r="AL36" s="123"/>
      <c r="AM36" s="124"/>
      <c r="AN36" s="124">
        <v>13</v>
      </c>
      <c r="AO36" s="53"/>
      <c r="AP36" s="121"/>
      <c r="AQ36" s="121"/>
      <c r="AR36" s="121"/>
      <c r="AS36" s="121">
        <v>15</v>
      </c>
      <c r="AT36" s="121"/>
      <c r="AU36" s="121"/>
      <c r="AV36" s="121"/>
      <c r="AW36" s="121"/>
      <c r="AX36" s="121">
        <v>12</v>
      </c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>
        <v>16</v>
      </c>
      <c r="BQ36" s="121"/>
      <c r="BR36" s="121"/>
      <c r="BS36" s="121"/>
      <c r="BT36" s="121"/>
      <c r="BU36" s="121"/>
      <c r="BV36" s="121"/>
      <c r="BW36" s="121"/>
      <c r="BX36" s="121">
        <v>53</v>
      </c>
      <c r="BY36" s="121"/>
      <c r="BZ36" s="121"/>
      <c r="CA36" s="121"/>
      <c r="CB36" s="121"/>
      <c r="CC36" s="121"/>
      <c r="CD36" s="121"/>
      <c r="CE36" s="121">
        <v>15</v>
      </c>
      <c r="CF36" s="121"/>
      <c r="CG36" s="121"/>
      <c r="CH36" s="121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87">
        <f aca="true" t="shared" si="1" ref="CV36:CV67">SUM(E36:CU36)</f>
        <v>155</v>
      </c>
      <c r="CW36" s="171" t="s">
        <v>617</v>
      </c>
      <c r="CX36" s="127" t="s">
        <v>231</v>
      </c>
      <c r="CY36" s="120"/>
      <c r="CZ36" s="120" t="s">
        <v>10</v>
      </c>
      <c r="DA36" s="128" t="s">
        <v>45</v>
      </c>
    </row>
    <row r="37" spans="1:105" ht="14.25" customHeight="1">
      <c r="A37" s="119" t="s">
        <v>232</v>
      </c>
      <c r="B37" s="120"/>
      <c r="C37" s="120" t="s">
        <v>31</v>
      </c>
      <c r="D37" s="110" t="s">
        <v>46</v>
      </c>
      <c r="E37" s="56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121"/>
      <c r="Y37" s="53"/>
      <c r="Z37" s="121"/>
      <c r="AA37" s="53"/>
      <c r="AB37" s="121"/>
      <c r="AC37" s="53">
        <v>15</v>
      </c>
      <c r="AD37" s="53"/>
      <c r="AE37" s="53"/>
      <c r="AF37" s="53"/>
      <c r="AG37" s="121"/>
      <c r="AH37" s="53"/>
      <c r="AI37" s="69">
        <v>16</v>
      </c>
      <c r="AJ37" s="70"/>
      <c r="AK37" s="122"/>
      <c r="AL37" s="123"/>
      <c r="AM37" s="124"/>
      <c r="AN37" s="124">
        <v>13</v>
      </c>
      <c r="AO37" s="53"/>
      <c r="AP37" s="121"/>
      <c r="AQ37" s="121"/>
      <c r="AR37" s="121"/>
      <c r="AS37" s="121">
        <v>15</v>
      </c>
      <c r="AT37" s="121"/>
      <c r="AU37" s="121"/>
      <c r="AV37" s="121"/>
      <c r="AW37" s="121"/>
      <c r="AX37" s="121">
        <v>12</v>
      </c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>
        <v>16</v>
      </c>
      <c r="BQ37" s="121"/>
      <c r="BR37" s="121"/>
      <c r="BS37" s="121"/>
      <c r="BT37" s="121"/>
      <c r="BU37" s="121"/>
      <c r="BV37" s="121"/>
      <c r="BW37" s="121"/>
      <c r="BX37" s="121">
        <v>53</v>
      </c>
      <c r="BY37" s="121"/>
      <c r="BZ37" s="121"/>
      <c r="CA37" s="121"/>
      <c r="CB37" s="121"/>
      <c r="CC37" s="121"/>
      <c r="CD37" s="121"/>
      <c r="CE37" s="121">
        <v>15</v>
      </c>
      <c r="CF37" s="121"/>
      <c r="CG37" s="121"/>
      <c r="CH37" s="121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87">
        <f t="shared" si="1"/>
        <v>155</v>
      </c>
      <c r="CW37" s="171" t="s">
        <v>618</v>
      </c>
      <c r="CX37" s="127" t="s">
        <v>232</v>
      </c>
      <c r="CY37" s="120"/>
      <c r="CZ37" s="120" t="s">
        <v>31</v>
      </c>
      <c r="DA37" s="128" t="s">
        <v>46</v>
      </c>
    </row>
    <row r="38" spans="1:105" ht="14.25" customHeight="1">
      <c r="A38" s="119" t="s">
        <v>211</v>
      </c>
      <c r="B38" s="120"/>
      <c r="C38" s="120" t="s">
        <v>13</v>
      </c>
      <c r="D38" s="110" t="s">
        <v>90</v>
      </c>
      <c r="E38" s="56">
        <v>10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121"/>
      <c r="Y38" s="53"/>
      <c r="Z38" s="121"/>
      <c r="AA38" s="53"/>
      <c r="AB38" s="121"/>
      <c r="AC38" s="53"/>
      <c r="AD38" s="53"/>
      <c r="AE38" s="53"/>
      <c r="AF38" s="53"/>
      <c r="AG38" s="121"/>
      <c r="AH38" s="53"/>
      <c r="AI38" s="69">
        <v>16</v>
      </c>
      <c r="AJ38" s="70"/>
      <c r="AK38" s="122"/>
      <c r="AL38" s="123"/>
      <c r="AM38" s="124"/>
      <c r="AN38" s="124">
        <v>14</v>
      </c>
      <c r="AO38" s="53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>
        <v>20</v>
      </c>
      <c r="BQ38" s="121"/>
      <c r="BR38" s="121"/>
      <c r="BS38" s="121"/>
      <c r="BT38" s="121">
        <v>26</v>
      </c>
      <c r="BU38" s="121"/>
      <c r="BV38" s="121"/>
      <c r="BW38" s="121"/>
      <c r="BX38" s="121">
        <v>68</v>
      </c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87">
        <f t="shared" si="1"/>
        <v>154</v>
      </c>
      <c r="CW38" s="171" t="s">
        <v>619</v>
      </c>
      <c r="CX38" s="127" t="s">
        <v>211</v>
      </c>
      <c r="CY38" s="120"/>
      <c r="CZ38" s="120" t="s">
        <v>13</v>
      </c>
      <c r="DA38" s="128" t="s">
        <v>90</v>
      </c>
    </row>
    <row r="39" spans="1:105" ht="14.25" customHeight="1">
      <c r="A39" s="119" t="s">
        <v>223</v>
      </c>
      <c r="B39" s="120"/>
      <c r="C39" s="120" t="s">
        <v>95</v>
      </c>
      <c r="D39" s="110" t="s">
        <v>96</v>
      </c>
      <c r="E39" s="56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>
        <v>19</v>
      </c>
      <c r="S39" s="53"/>
      <c r="T39" s="53"/>
      <c r="U39" s="53"/>
      <c r="V39" s="53"/>
      <c r="W39" s="53">
        <v>17</v>
      </c>
      <c r="X39" s="121">
        <v>11</v>
      </c>
      <c r="Y39" s="53"/>
      <c r="Z39" s="121">
        <v>11</v>
      </c>
      <c r="AA39" s="53"/>
      <c r="AB39" s="121">
        <v>7</v>
      </c>
      <c r="AC39" s="53"/>
      <c r="AD39" s="53"/>
      <c r="AE39" s="53"/>
      <c r="AF39" s="53"/>
      <c r="AG39" s="121">
        <v>9</v>
      </c>
      <c r="AH39" s="53">
        <v>20</v>
      </c>
      <c r="AI39" s="69"/>
      <c r="AJ39" s="70"/>
      <c r="AK39" s="122"/>
      <c r="AL39" s="123"/>
      <c r="AM39" s="124"/>
      <c r="AN39" s="124"/>
      <c r="AO39" s="53"/>
      <c r="AP39" s="121"/>
      <c r="AQ39" s="121"/>
      <c r="AR39" s="121"/>
      <c r="AS39" s="121"/>
      <c r="AT39" s="121"/>
      <c r="AU39" s="121"/>
      <c r="AV39" s="121"/>
      <c r="AW39" s="121">
        <v>9</v>
      </c>
      <c r="AX39" s="121"/>
      <c r="AY39" s="121"/>
      <c r="AZ39" s="121"/>
      <c r="BA39" s="121">
        <v>10</v>
      </c>
      <c r="BB39" s="121"/>
      <c r="BC39" s="121">
        <v>10</v>
      </c>
      <c r="BD39" s="121">
        <v>11</v>
      </c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>
        <v>20</v>
      </c>
      <c r="CF39" s="121"/>
      <c r="CG39" s="121"/>
      <c r="CH39" s="121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87">
        <f t="shared" si="1"/>
        <v>154</v>
      </c>
      <c r="CW39" s="171" t="s">
        <v>620</v>
      </c>
      <c r="CX39" s="127" t="s">
        <v>223</v>
      </c>
      <c r="CY39" s="120"/>
      <c r="CZ39" s="120" t="s">
        <v>95</v>
      </c>
      <c r="DA39" s="128" t="s">
        <v>96</v>
      </c>
    </row>
    <row r="40" spans="1:105" ht="14.25" customHeight="1">
      <c r="A40" s="119" t="s">
        <v>314</v>
      </c>
      <c r="B40" s="120"/>
      <c r="C40" s="120" t="s">
        <v>4</v>
      </c>
      <c r="D40" s="110" t="s">
        <v>203</v>
      </c>
      <c r="E40" s="56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>
        <v>19</v>
      </c>
      <c r="S40" s="53"/>
      <c r="T40" s="53"/>
      <c r="U40" s="53">
        <v>16</v>
      </c>
      <c r="V40" s="53"/>
      <c r="W40" s="53"/>
      <c r="X40" s="121"/>
      <c r="Y40" s="53"/>
      <c r="Z40" s="121"/>
      <c r="AA40" s="53"/>
      <c r="AB40" s="121"/>
      <c r="AC40" s="53"/>
      <c r="AD40" s="53"/>
      <c r="AE40" s="53"/>
      <c r="AF40" s="53"/>
      <c r="AG40" s="121"/>
      <c r="AH40" s="53"/>
      <c r="AI40" s="69"/>
      <c r="AJ40" s="70"/>
      <c r="AK40" s="122"/>
      <c r="AL40" s="123"/>
      <c r="AM40" s="124"/>
      <c r="AN40" s="124"/>
      <c r="AO40" s="53">
        <v>20</v>
      </c>
      <c r="AP40" s="121"/>
      <c r="AQ40" s="121">
        <v>20</v>
      </c>
      <c r="AR40" s="121"/>
      <c r="AS40" s="121"/>
      <c r="AT40" s="121"/>
      <c r="AU40" s="121"/>
      <c r="AV40" s="121">
        <v>15</v>
      </c>
      <c r="AW40" s="121"/>
      <c r="AX40" s="121"/>
      <c r="AY40" s="121">
        <v>19</v>
      </c>
      <c r="AZ40" s="121"/>
      <c r="BA40" s="121"/>
      <c r="BB40" s="121">
        <v>17</v>
      </c>
      <c r="BC40" s="121"/>
      <c r="BD40" s="121"/>
      <c r="BE40" s="121">
        <v>17</v>
      </c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>
        <v>10</v>
      </c>
      <c r="CV40" s="87">
        <f t="shared" si="1"/>
        <v>153</v>
      </c>
      <c r="CW40" s="171" t="s">
        <v>621</v>
      </c>
      <c r="CX40" s="127" t="s">
        <v>314</v>
      </c>
      <c r="CY40" s="120"/>
      <c r="CZ40" s="120" t="s">
        <v>4</v>
      </c>
      <c r="DA40" s="128" t="s">
        <v>203</v>
      </c>
    </row>
    <row r="41" spans="1:105" ht="14.25" customHeight="1">
      <c r="A41" s="119" t="s">
        <v>233</v>
      </c>
      <c r="B41" s="120"/>
      <c r="C41" s="120" t="s">
        <v>12</v>
      </c>
      <c r="D41" s="110" t="s">
        <v>100</v>
      </c>
      <c r="E41" s="56">
        <v>10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121"/>
      <c r="Y41" s="53"/>
      <c r="Z41" s="121"/>
      <c r="AA41" s="53"/>
      <c r="AB41" s="121"/>
      <c r="AC41" s="53"/>
      <c r="AD41" s="53"/>
      <c r="AE41" s="53"/>
      <c r="AF41" s="53"/>
      <c r="AG41" s="121"/>
      <c r="AH41" s="53"/>
      <c r="AI41" s="69">
        <v>16</v>
      </c>
      <c r="AJ41" s="70"/>
      <c r="AK41" s="122"/>
      <c r="AL41" s="123"/>
      <c r="AM41" s="124"/>
      <c r="AN41" s="124"/>
      <c r="AO41" s="53"/>
      <c r="AP41" s="121"/>
      <c r="AQ41" s="121"/>
      <c r="AR41" s="121"/>
      <c r="AS41" s="121"/>
      <c r="AT41" s="121"/>
      <c r="AU41" s="121"/>
      <c r="AV41" s="121"/>
      <c r="AW41" s="121"/>
      <c r="AX41" s="121">
        <v>12</v>
      </c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>
        <v>16</v>
      </c>
      <c r="BQ41" s="121"/>
      <c r="BR41" s="121"/>
      <c r="BS41" s="121">
        <v>10</v>
      </c>
      <c r="BT41" s="121">
        <v>18</v>
      </c>
      <c r="BU41" s="121"/>
      <c r="BV41" s="121">
        <v>10</v>
      </c>
      <c r="BW41" s="121"/>
      <c r="BX41" s="121"/>
      <c r="BY41" s="121"/>
      <c r="BZ41" s="121"/>
      <c r="CA41" s="121"/>
      <c r="CB41" s="121"/>
      <c r="CC41" s="121"/>
      <c r="CD41" s="121">
        <v>10</v>
      </c>
      <c r="CE41" s="121">
        <v>18</v>
      </c>
      <c r="CF41" s="121"/>
      <c r="CG41" s="121">
        <v>11</v>
      </c>
      <c r="CH41" s="121"/>
      <c r="CI41" s="125">
        <v>8</v>
      </c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>
        <v>10</v>
      </c>
      <c r="CV41" s="87">
        <f t="shared" si="1"/>
        <v>149</v>
      </c>
      <c r="CW41" s="171" t="s">
        <v>622</v>
      </c>
      <c r="CX41" s="127" t="s">
        <v>233</v>
      </c>
      <c r="CY41" s="120"/>
      <c r="CZ41" s="120" t="s">
        <v>12</v>
      </c>
      <c r="DA41" s="128" t="s">
        <v>100</v>
      </c>
    </row>
    <row r="42" spans="1:105" ht="14.25" customHeight="1">
      <c r="A42" s="119" t="s">
        <v>343</v>
      </c>
      <c r="B42" s="120"/>
      <c r="C42" s="120" t="s">
        <v>9</v>
      </c>
      <c r="D42" s="110" t="s">
        <v>77</v>
      </c>
      <c r="E42" s="56"/>
      <c r="F42" s="53"/>
      <c r="G42" s="53">
        <v>10</v>
      </c>
      <c r="H42" s="53">
        <v>10</v>
      </c>
      <c r="I42" s="53"/>
      <c r="J42" s="53"/>
      <c r="K42" s="53">
        <v>15</v>
      </c>
      <c r="L42" s="53"/>
      <c r="M42" s="53"/>
      <c r="N42" s="53">
        <v>15</v>
      </c>
      <c r="O42" s="53"/>
      <c r="P42" s="53"/>
      <c r="Q42" s="53"/>
      <c r="R42" s="53"/>
      <c r="S42" s="53"/>
      <c r="T42" s="53"/>
      <c r="U42" s="53"/>
      <c r="V42" s="53"/>
      <c r="W42" s="53"/>
      <c r="X42" s="121"/>
      <c r="Y42" s="53"/>
      <c r="Z42" s="121">
        <v>11</v>
      </c>
      <c r="AA42" s="53"/>
      <c r="AB42" s="121">
        <v>7</v>
      </c>
      <c r="AC42" s="53"/>
      <c r="AD42" s="53"/>
      <c r="AE42" s="53"/>
      <c r="AF42" s="53"/>
      <c r="AG42" s="121">
        <v>9</v>
      </c>
      <c r="AH42" s="53"/>
      <c r="AI42" s="69"/>
      <c r="AJ42" s="70"/>
      <c r="AK42" s="122">
        <v>12</v>
      </c>
      <c r="AL42" s="123"/>
      <c r="AM42" s="124"/>
      <c r="AN42" s="124"/>
      <c r="AO42" s="53"/>
      <c r="AP42" s="121">
        <v>10</v>
      </c>
      <c r="AQ42" s="121">
        <v>20</v>
      </c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>
        <v>17</v>
      </c>
      <c r="BF42" s="121"/>
      <c r="BG42" s="121"/>
      <c r="BH42" s="121"/>
      <c r="BI42" s="121"/>
      <c r="BJ42" s="121"/>
      <c r="BK42" s="121"/>
      <c r="BL42" s="121"/>
      <c r="BM42" s="121"/>
      <c r="BN42" s="121"/>
      <c r="BO42" s="121">
        <v>9</v>
      </c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87">
        <f t="shared" si="1"/>
        <v>145</v>
      </c>
      <c r="CW42" s="171" t="s">
        <v>623</v>
      </c>
      <c r="CX42" s="127" t="s">
        <v>343</v>
      </c>
      <c r="CY42" s="120"/>
      <c r="CZ42" s="120" t="s">
        <v>9</v>
      </c>
      <c r="DA42" s="128" t="s">
        <v>77</v>
      </c>
    </row>
    <row r="43" spans="1:105" ht="14.25" customHeight="1">
      <c r="A43" s="119" t="s">
        <v>324</v>
      </c>
      <c r="B43" s="120"/>
      <c r="C43" s="120" t="s">
        <v>162</v>
      </c>
      <c r="D43" s="110" t="s">
        <v>163</v>
      </c>
      <c r="E43" s="56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121"/>
      <c r="Y43" s="53"/>
      <c r="Z43" s="121"/>
      <c r="AA43" s="53"/>
      <c r="AB43" s="121"/>
      <c r="AC43" s="53"/>
      <c r="AD43" s="53"/>
      <c r="AE43" s="53"/>
      <c r="AF43" s="53"/>
      <c r="AG43" s="121"/>
      <c r="AH43" s="53"/>
      <c r="AI43" s="69">
        <v>14</v>
      </c>
      <c r="AJ43" s="70"/>
      <c r="AK43" s="122"/>
      <c r="AL43" s="123"/>
      <c r="AM43" s="124"/>
      <c r="AN43" s="124"/>
      <c r="AO43" s="53"/>
      <c r="AP43" s="121"/>
      <c r="AQ43" s="121"/>
      <c r="AR43" s="121"/>
      <c r="AS43" s="121"/>
      <c r="AT43" s="121"/>
      <c r="AU43" s="121"/>
      <c r="AV43" s="121"/>
      <c r="AW43" s="121"/>
      <c r="AX43" s="121">
        <v>12</v>
      </c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>
        <v>15</v>
      </c>
      <c r="BQ43" s="121"/>
      <c r="BR43" s="121"/>
      <c r="BS43" s="121"/>
      <c r="BT43" s="121"/>
      <c r="BU43" s="121"/>
      <c r="BV43" s="121"/>
      <c r="BW43" s="121"/>
      <c r="BX43" s="121">
        <v>63</v>
      </c>
      <c r="BY43" s="121"/>
      <c r="BZ43" s="121"/>
      <c r="CA43" s="121"/>
      <c r="CB43" s="121"/>
      <c r="CC43" s="121"/>
      <c r="CD43" s="121"/>
      <c r="CE43" s="121">
        <v>20</v>
      </c>
      <c r="CF43" s="121"/>
      <c r="CG43" s="121"/>
      <c r="CH43" s="121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>
        <v>10</v>
      </c>
      <c r="CT43" s="125"/>
      <c r="CU43" s="125">
        <v>10</v>
      </c>
      <c r="CV43" s="87">
        <f t="shared" si="1"/>
        <v>144</v>
      </c>
      <c r="CW43" s="171" t="s">
        <v>624</v>
      </c>
      <c r="CX43" s="127" t="s">
        <v>324</v>
      </c>
      <c r="CY43" s="120"/>
      <c r="CZ43" s="120" t="s">
        <v>162</v>
      </c>
      <c r="DA43" s="128" t="s">
        <v>163</v>
      </c>
    </row>
    <row r="44" spans="1:105" ht="14.25" customHeight="1">
      <c r="A44" s="119" t="s">
        <v>281</v>
      </c>
      <c r="B44" s="120"/>
      <c r="C44" s="120" t="s">
        <v>136</v>
      </c>
      <c r="D44" s="110" t="s">
        <v>64</v>
      </c>
      <c r="E44" s="5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121"/>
      <c r="Y44" s="53"/>
      <c r="Z44" s="121"/>
      <c r="AA44" s="53"/>
      <c r="AB44" s="121"/>
      <c r="AC44" s="53">
        <v>17</v>
      </c>
      <c r="AD44" s="53"/>
      <c r="AE44" s="53"/>
      <c r="AF44" s="53"/>
      <c r="AG44" s="121"/>
      <c r="AH44" s="53"/>
      <c r="AI44" s="69"/>
      <c r="AJ44" s="70"/>
      <c r="AK44" s="122"/>
      <c r="AL44" s="123"/>
      <c r="AM44" s="124"/>
      <c r="AN44" s="124"/>
      <c r="AO44" s="53"/>
      <c r="AP44" s="121"/>
      <c r="AQ44" s="121"/>
      <c r="AR44" s="121">
        <v>15</v>
      </c>
      <c r="AS44" s="121">
        <v>15</v>
      </c>
      <c r="AT44" s="121"/>
      <c r="AU44" s="121"/>
      <c r="AV44" s="121"/>
      <c r="AW44" s="121"/>
      <c r="AX44" s="121">
        <v>20</v>
      </c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>
        <v>25</v>
      </c>
      <c r="BQ44" s="121"/>
      <c r="BR44" s="121"/>
      <c r="BS44" s="121"/>
      <c r="BT44" s="121">
        <v>26</v>
      </c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>
        <v>20</v>
      </c>
      <c r="CF44" s="121"/>
      <c r="CG44" s="121"/>
      <c r="CH44" s="121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87">
        <f t="shared" si="1"/>
        <v>138</v>
      </c>
      <c r="CW44" s="171" t="s">
        <v>625</v>
      </c>
      <c r="CX44" s="127" t="s">
        <v>281</v>
      </c>
      <c r="CY44" s="120"/>
      <c r="CZ44" s="120" t="s">
        <v>136</v>
      </c>
      <c r="DA44" s="128" t="s">
        <v>64</v>
      </c>
    </row>
    <row r="45" spans="1:105" ht="14.25" customHeight="1">
      <c r="A45" s="119" t="s">
        <v>287</v>
      </c>
      <c r="B45" s="120"/>
      <c r="C45" s="120" t="s">
        <v>12</v>
      </c>
      <c r="D45" s="110" t="s">
        <v>66</v>
      </c>
      <c r="E45" s="56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121"/>
      <c r="Y45" s="53"/>
      <c r="Z45" s="121">
        <v>11</v>
      </c>
      <c r="AA45" s="53"/>
      <c r="AB45" s="121">
        <v>7</v>
      </c>
      <c r="AC45" s="53"/>
      <c r="AD45" s="53"/>
      <c r="AE45" s="53"/>
      <c r="AF45" s="53"/>
      <c r="AG45" s="121"/>
      <c r="AH45" s="53"/>
      <c r="AI45" s="69"/>
      <c r="AJ45" s="70"/>
      <c r="AK45" s="122">
        <v>12</v>
      </c>
      <c r="AL45" s="123"/>
      <c r="AM45" s="124">
        <v>11</v>
      </c>
      <c r="AN45" s="124"/>
      <c r="AO45" s="53"/>
      <c r="AP45" s="121"/>
      <c r="AQ45" s="121"/>
      <c r="AR45" s="121">
        <v>10</v>
      </c>
      <c r="AS45" s="121"/>
      <c r="AT45" s="121"/>
      <c r="AU45" s="121"/>
      <c r="AV45" s="121"/>
      <c r="AW45" s="121">
        <v>9</v>
      </c>
      <c r="AX45" s="121"/>
      <c r="AY45" s="121"/>
      <c r="AZ45" s="121"/>
      <c r="BA45" s="121"/>
      <c r="BB45" s="121"/>
      <c r="BC45" s="121">
        <v>10</v>
      </c>
      <c r="BD45" s="121"/>
      <c r="BE45" s="121"/>
      <c r="BF45" s="121">
        <v>9</v>
      </c>
      <c r="BG45" s="121"/>
      <c r="BH45" s="121"/>
      <c r="BI45" s="121"/>
      <c r="BJ45" s="121"/>
      <c r="BK45" s="121"/>
      <c r="BL45" s="121"/>
      <c r="BM45" s="121"/>
      <c r="BN45" s="121"/>
      <c r="BO45" s="121"/>
      <c r="BP45" s="121">
        <v>15</v>
      </c>
      <c r="BQ45" s="121"/>
      <c r="BR45" s="121"/>
      <c r="BS45" s="121">
        <v>10</v>
      </c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>
        <v>10</v>
      </c>
      <c r="CE45" s="121"/>
      <c r="CF45" s="121"/>
      <c r="CG45" s="121">
        <v>11</v>
      </c>
      <c r="CH45" s="121"/>
      <c r="CI45" s="125"/>
      <c r="CJ45" s="125"/>
      <c r="CK45" s="125">
        <v>8</v>
      </c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87">
        <f t="shared" si="1"/>
        <v>133</v>
      </c>
      <c r="CW45" s="171" t="s">
        <v>626</v>
      </c>
      <c r="CX45" s="127" t="s">
        <v>287</v>
      </c>
      <c r="CY45" s="120"/>
      <c r="CZ45" s="120" t="s">
        <v>12</v>
      </c>
      <c r="DA45" s="128" t="s">
        <v>66</v>
      </c>
    </row>
    <row r="46" spans="1:105" ht="14.25" customHeight="1">
      <c r="A46" s="119" t="s">
        <v>299</v>
      </c>
      <c r="B46" s="120"/>
      <c r="C46" s="120" t="s">
        <v>13</v>
      </c>
      <c r="D46" s="110" t="s">
        <v>148</v>
      </c>
      <c r="E46" s="56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121"/>
      <c r="Y46" s="53"/>
      <c r="Z46" s="121">
        <v>11</v>
      </c>
      <c r="AA46" s="53"/>
      <c r="AB46" s="121">
        <v>7</v>
      </c>
      <c r="AC46" s="53"/>
      <c r="AD46" s="53"/>
      <c r="AE46" s="53"/>
      <c r="AF46" s="53"/>
      <c r="AG46" s="121"/>
      <c r="AH46" s="53"/>
      <c r="AI46" s="69"/>
      <c r="AJ46" s="70"/>
      <c r="AK46" s="122">
        <v>12</v>
      </c>
      <c r="AL46" s="123"/>
      <c r="AM46" s="124">
        <v>11</v>
      </c>
      <c r="AN46" s="124"/>
      <c r="AO46" s="53"/>
      <c r="AP46" s="121"/>
      <c r="AQ46" s="121"/>
      <c r="AR46" s="121">
        <v>10</v>
      </c>
      <c r="AS46" s="121"/>
      <c r="AT46" s="121"/>
      <c r="AU46" s="121">
        <v>11</v>
      </c>
      <c r="AV46" s="121"/>
      <c r="AW46" s="121">
        <v>9</v>
      </c>
      <c r="AX46" s="121"/>
      <c r="AY46" s="121"/>
      <c r="AZ46" s="121">
        <v>7</v>
      </c>
      <c r="BA46" s="121"/>
      <c r="BB46" s="121"/>
      <c r="BC46" s="121">
        <v>10</v>
      </c>
      <c r="BD46" s="121"/>
      <c r="BE46" s="121"/>
      <c r="BF46" s="121">
        <v>9</v>
      </c>
      <c r="BG46" s="121"/>
      <c r="BH46" s="121"/>
      <c r="BI46" s="121"/>
      <c r="BJ46" s="121"/>
      <c r="BK46" s="121"/>
      <c r="BL46" s="121"/>
      <c r="BM46" s="121"/>
      <c r="BN46" s="121"/>
      <c r="BO46" s="121"/>
      <c r="BP46" s="121">
        <v>15</v>
      </c>
      <c r="BQ46" s="121"/>
      <c r="BR46" s="121"/>
      <c r="BS46" s="121">
        <v>10</v>
      </c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>
        <v>10</v>
      </c>
      <c r="CE46" s="121"/>
      <c r="CF46" s="121"/>
      <c r="CG46" s="121"/>
      <c r="CH46" s="121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87">
        <f t="shared" si="1"/>
        <v>132</v>
      </c>
      <c r="CW46" s="171" t="s">
        <v>627</v>
      </c>
      <c r="CX46" s="127" t="s">
        <v>299</v>
      </c>
      <c r="CY46" s="120"/>
      <c r="CZ46" s="120" t="s">
        <v>13</v>
      </c>
      <c r="DA46" s="128" t="s">
        <v>148</v>
      </c>
    </row>
    <row r="47" spans="1:105" ht="14.25" customHeight="1">
      <c r="A47" s="119" t="s">
        <v>263</v>
      </c>
      <c r="B47" s="120"/>
      <c r="C47" s="120" t="s">
        <v>22</v>
      </c>
      <c r="D47" s="110" t="s">
        <v>119</v>
      </c>
      <c r="E47" s="58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121"/>
      <c r="Y47" s="55"/>
      <c r="Z47" s="121"/>
      <c r="AA47" s="55"/>
      <c r="AB47" s="121"/>
      <c r="AC47" s="55">
        <v>16</v>
      </c>
      <c r="AD47" s="55"/>
      <c r="AE47" s="55"/>
      <c r="AF47" s="55"/>
      <c r="AG47" s="121"/>
      <c r="AH47" s="55"/>
      <c r="AI47" s="69">
        <v>15</v>
      </c>
      <c r="AJ47" s="70"/>
      <c r="AK47" s="122"/>
      <c r="AL47" s="123"/>
      <c r="AM47" s="124"/>
      <c r="AN47" s="124">
        <v>14</v>
      </c>
      <c r="AO47" s="55"/>
      <c r="AP47" s="121"/>
      <c r="AQ47" s="121"/>
      <c r="AR47" s="121"/>
      <c r="AS47" s="121"/>
      <c r="AT47" s="121"/>
      <c r="AU47" s="121"/>
      <c r="AV47" s="121"/>
      <c r="AW47" s="121"/>
      <c r="AX47" s="121">
        <v>12</v>
      </c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>
        <v>18</v>
      </c>
      <c r="BQ47" s="121"/>
      <c r="BR47" s="121"/>
      <c r="BS47" s="121"/>
      <c r="BT47" s="121"/>
      <c r="BU47" s="121"/>
      <c r="BV47" s="121"/>
      <c r="BW47" s="121"/>
      <c r="BX47" s="121">
        <v>37</v>
      </c>
      <c r="BY47" s="121"/>
      <c r="BZ47" s="121"/>
      <c r="CA47" s="121"/>
      <c r="CB47" s="121"/>
      <c r="CC47" s="121"/>
      <c r="CD47" s="121"/>
      <c r="CE47" s="121">
        <v>18</v>
      </c>
      <c r="CF47" s="121"/>
      <c r="CG47" s="121"/>
      <c r="CH47" s="121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87">
        <f t="shared" si="1"/>
        <v>130</v>
      </c>
      <c r="CW47" s="171" t="s">
        <v>628</v>
      </c>
      <c r="CX47" s="127" t="s">
        <v>263</v>
      </c>
      <c r="CY47" s="120"/>
      <c r="CZ47" s="120" t="s">
        <v>22</v>
      </c>
      <c r="DA47" s="128" t="s">
        <v>119</v>
      </c>
    </row>
    <row r="48" spans="1:105" ht="14.25" customHeight="1">
      <c r="A48" s="119" t="s">
        <v>260</v>
      </c>
      <c r="B48" s="120"/>
      <c r="C48" s="120" t="s">
        <v>5</v>
      </c>
      <c r="D48" s="110" t="s">
        <v>116</v>
      </c>
      <c r="E48" s="56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121"/>
      <c r="Y48" s="53"/>
      <c r="Z48" s="121"/>
      <c r="AA48" s="53"/>
      <c r="AB48" s="121"/>
      <c r="AC48" s="53">
        <v>15</v>
      </c>
      <c r="AD48" s="53"/>
      <c r="AE48" s="53"/>
      <c r="AF48" s="53"/>
      <c r="AG48" s="121"/>
      <c r="AH48" s="53"/>
      <c r="AI48" s="69"/>
      <c r="AJ48" s="70"/>
      <c r="AK48" s="122"/>
      <c r="AL48" s="123"/>
      <c r="AM48" s="124"/>
      <c r="AN48" s="124"/>
      <c r="AO48" s="53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>
        <v>15</v>
      </c>
      <c r="BQ48" s="121"/>
      <c r="BR48" s="121"/>
      <c r="BS48" s="121"/>
      <c r="BT48" s="121"/>
      <c r="BU48" s="121"/>
      <c r="BV48" s="121"/>
      <c r="BW48" s="121"/>
      <c r="BX48" s="121">
        <v>68</v>
      </c>
      <c r="BY48" s="121"/>
      <c r="BZ48" s="121"/>
      <c r="CA48" s="121"/>
      <c r="CB48" s="121"/>
      <c r="CC48" s="121"/>
      <c r="CD48" s="121"/>
      <c r="CE48" s="121">
        <v>20</v>
      </c>
      <c r="CF48" s="121"/>
      <c r="CG48" s="121"/>
      <c r="CH48" s="121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>
        <v>10</v>
      </c>
      <c r="CV48" s="87">
        <f t="shared" si="1"/>
        <v>128</v>
      </c>
      <c r="CW48" s="171" t="s">
        <v>629</v>
      </c>
      <c r="CX48" s="127" t="s">
        <v>260</v>
      </c>
      <c r="CY48" s="120"/>
      <c r="CZ48" s="120" t="s">
        <v>5</v>
      </c>
      <c r="DA48" s="128" t="s">
        <v>116</v>
      </c>
    </row>
    <row r="49" spans="1:105" ht="14.25" customHeight="1">
      <c r="A49" s="119" t="s">
        <v>246</v>
      </c>
      <c r="B49" s="120"/>
      <c r="C49" s="120" t="s">
        <v>6</v>
      </c>
      <c r="D49" s="110" t="s">
        <v>50</v>
      </c>
      <c r="E49" s="56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121">
        <v>11</v>
      </c>
      <c r="Y49" s="53">
        <v>15</v>
      </c>
      <c r="Z49" s="121"/>
      <c r="AA49" s="53"/>
      <c r="AB49" s="121"/>
      <c r="AC49" s="53"/>
      <c r="AD49" s="53"/>
      <c r="AE49" s="53"/>
      <c r="AF49" s="53"/>
      <c r="AG49" s="121"/>
      <c r="AH49" s="53"/>
      <c r="AI49" s="69"/>
      <c r="AJ49" s="70"/>
      <c r="AK49" s="122"/>
      <c r="AL49" s="123"/>
      <c r="AM49" s="124"/>
      <c r="AN49" s="124"/>
      <c r="AO49" s="53"/>
      <c r="AP49" s="121"/>
      <c r="AQ49" s="121"/>
      <c r="AR49" s="121"/>
      <c r="AS49" s="121">
        <v>15</v>
      </c>
      <c r="AT49" s="121"/>
      <c r="AU49" s="121"/>
      <c r="AV49" s="121"/>
      <c r="AW49" s="121">
        <v>9</v>
      </c>
      <c r="AX49" s="121"/>
      <c r="AY49" s="121"/>
      <c r="AZ49" s="121"/>
      <c r="BA49" s="121">
        <v>10</v>
      </c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>
        <v>67</v>
      </c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87">
        <f t="shared" si="1"/>
        <v>127</v>
      </c>
      <c r="CW49" s="171" t="s">
        <v>630</v>
      </c>
      <c r="CX49" s="127" t="s">
        <v>246</v>
      </c>
      <c r="CY49" s="120"/>
      <c r="CZ49" s="120" t="s">
        <v>6</v>
      </c>
      <c r="DA49" s="128" t="s">
        <v>50</v>
      </c>
    </row>
    <row r="50" spans="1:105" ht="14.25" customHeight="1">
      <c r="A50" s="119" t="s">
        <v>303</v>
      </c>
      <c r="B50" s="120"/>
      <c r="C50" s="120" t="s">
        <v>12</v>
      </c>
      <c r="D50" s="110" t="s">
        <v>150</v>
      </c>
      <c r="E50" s="57">
        <v>10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21"/>
      <c r="Y50" s="54"/>
      <c r="Z50" s="121"/>
      <c r="AA50" s="54"/>
      <c r="AB50" s="121"/>
      <c r="AC50" s="54"/>
      <c r="AD50" s="54"/>
      <c r="AE50" s="54"/>
      <c r="AF50" s="54"/>
      <c r="AG50" s="121"/>
      <c r="AH50" s="54"/>
      <c r="AI50" s="69">
        <v>16</v>
      </c>
      <c r="AJ50" s="70"/>
      <c r="AK50" s="122"/>
      <c r="AL50" s="123"/>
      <c r="AM50" s="124"/>
      <c r="AN50" s="124">
        <v>14</v>
      </c>
      <c r="AO50" s="54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>
        <v>17</v>
      </c>
      <c r="BO50" s="121"/>
      <c r="BP50" s="121">
        <v>22</v>
      </c>
      <c r="BQ50" s="121"/>
      <c r="BR50" s="121"/>
      <c r="BS50" s="121"/>
      <c r="BT50" s="121">
        <v>26</v>
      </c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>
        <v>20</v>
      </c>
      <c r="CG50" s="121"/>
      <c r="CH50" s="121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87">
        <f t="shared" si="1"/>
        <v>125</v>
      </c>
      <c r="CW50" s="171" t="s">
        <v>631</v>
      </c>
      <c r="CX50" s="127" t="s">
        <v>303</v>
      </c>
      <c r="CY50" s="120"/>
      <c r="CZ50" s="120" t="s">
        <v>12</v>
      </c>
      <c r="DA50" s="128" t="s">
        <v>150</v>
      </c>
    </row>
    <row r="51" spans="1:105" ht="14.25" customHeight="1">
      <c r="A51" s="119" t="s">
        <v>274</v>
      </c>
      <c r="B51" s="120"/>
      <c r="C51" s="120" t="s">
        <v>111</v>
      </c>
      <c r="D51" s="110" t="s">
        <v>129</v>
      </c>
      <c r="E51" s="56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121"/>
      <c r="Y51" s="53"/>
      <c r="Z51" s="121"/>
      <c r="AA51" s="53"/>
      <c r="AB51" s="121"/>
      <c r="AC51" s="53">
        <v>17</v>
      </c>
      <c r="AD51" s="53"/>
      <c r="AE51" s="53"/>
      <c r="AF51" s="53"/>
      <c r="AG51" s="121"/>
      <c r="AH51" s="53"/>
      <c r="AI51" s="69"/>
      <c r="AJ51" s="70"/>
      <c r="AK51" s="122"/>
      <c r="AL51" s="123"/>
      <c r="AM51" s="124"/>
      <c r="AN51" s="124"/>
      <c r="AO51" s="53"/>
      <c r="AP51" s="121"/>
      <c r="AQ51" s="121"/>
      <c r="AR51" s="121"/>
      <c r="AS51" s="121">
        <v>15</v>
      </c>
      <c r="AT51" s="121"/>
      <c r="AU51" s="121"/>
      <c r="AV51" s="121"/>
      <c r="AW51" s="121"/>
      <c r="AX51" s="121">
        <v>20</v>
      </c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>
        <v>25</v>
      </c>
      <c r="BQ51" s="121"/>
      <c r="BR51" s="121"/>
      <c r="BS51" s="121"/>
      <c r="BT51" s="121">
        <v>26</v>
      </c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>
        <v>20</v>
      </c>
      <c r="CF51" s="121"/>
      <c r="CG51" s="121"/>
      <c r="CH51" s="121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87">
        <f t="shared" si="1"/>
        <v>123</v>
      </c>
      <c r="CW51" s="171" t="s">
        <v>632</v>
      </c>
      <c r="CX51" s="127" t="s">
        <v>274</v>
      </c>
      <c r="CY51" s="120"/>
      <c r="CZ51" s="120" t="s">
        <v>111</v>
      </c>
      <c r="DA51" s="128" t="s">
        <v>129</v>
      </c>
    </row>
    <row r="52" spans="1:105" ht="14.25" customHeight="1">
      <c r="A52" s="119" t="s">
        <v>330</v>
      </c>
      <c r="B52" s="120"/>
      <c r="C52" s="120" t="s">
        <v>2</v>
      </c>
      <c r="D52" s="110" t="s">
        <v>331</v>
      </c>
      <c r="E52" s="56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>
        <v>10</v>
      </c>
      <c r="U52" s="53"/>
      <c r="V52" s="53"/>
      <c r="W52" s="53"/>
      <c r="X52" s="145"/>
      <c r="Y52" s="53"/>
      <c r="Z52" s="145"/>
      <c r="AA52" s="53"/>
      <c r="AB52" s="145"/>
      <c r="AC52" s="53">
        <v>9</v>
      </c>
      <c r="AD52" s="53"/>
      <c r="AE52" s="53">
        <v>6</v>
      </c>
      <c r="AF52" s="53"/>
      <c r="AG52" s="145"/>
      <c r="AH52" s="53"/>
      <c r="AI52" s="69"/>
      <c r="AJ52" s="70"/>
      <c r="AK52" s="146"/>
      <c r="AL52" s="123"/>
      <c r="AM52" s="147"/>
      <c r="AN52" s="147">
        <v>14</v>
      </c>
      <c r="AO52" s="53"/>
      <c r="AP52" s="145"/>
      <c r="AQ52" s="145"/>
      <c r="AR52" s="145"/>
      <c r="AS52" s="145">
        <v>19</v>
      </c>
      <c r="AT52" s="145"/>
      <c r="AU52" s="145"/>
      <c r="AV52" s="145"/>
      <c r="AW52" s="145"/>
      <c r="AX52" s="145">
        <v>10</v>
      </c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>
        <v>15</v>
      </c>
      <c r="BQ52" s="145"/>
      <c r="BR52" s="145"/>
      <c r="BS52" s="145"/>
      <c r="BT52" s="145">
        <v>18</v>
      </c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>
        <v>15</v>
      </c>
      <c r="CF52" s="145"/>
      <c r="CG52" s="145"/>
      <c r="CH52" s="145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>
        <v>5</v>
      </c>
      <c r="CU52" s="148"/>
      <c r="CV52" s="87">
        <f t="shared" si="1"/>
        <v>121</v>
      </c>
      <c r="CW52" s="171" t="s">
        <v>633</v>
      </c>
      <c r="CX52" s="127" t="s">
        <v>330</v>
      </c>
      <c r="CY52" s="120"/>
      <c r="CZ52" s="120" t="s">
        <v>2</v>
      </c>
      <c r="DA52" s="128" t="s">
        <v>331</v>
      </c>
    </row>
    <row r="53" spans="1:105" ht="14.25" customHeight="1">
      <c r="A53" s="119" t="s">
        <v>332</v>
      </c>
      <c r="B53" s="120"/>
      <c r="C53" s="120" t="s">
        <v>333</v>
      </c>
      <c r="D53" s="110" t="s">
        <v>331</v>
      </c>
      <c r="E53" s="56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>
        <v>10</v>
      </c>
      <c r="U53" s="53"/>
      <c r="V53" s="53"/>
      <c r="W53" s="53"/>
      <c r="X53" s="121"/>
      <c r="Y53" s="53"/>
      <c r="Z53" s="121"/>
      <c r="AA53" s="53"/>
      <c r="AB53" s="121"/>
      <c r="AC53" s="53">
        <v>9</v>
      </c>
      <c r="AD53" s="53"/>
      <c r="AE53" s="53">
        <v>6</v>
      </c>
      <c r="AF53" s="53"/>
      <c r="AG53" s="121"/>
      <c r="AH53" s="53"/>
      <c r="AI53" s="69"/>
      <c r="AJ53" s="70"/>
      <c r="AK53" s="122"/>
      <c r="AL53" s="123"/>
      <c r="AM53" s="124"/>
      <c r="AN53" s="124">
        <v>14</v>
      </c>
      <c r="AO53" s="53"/>
      <c r="AP53" s="121"/>
      <c r="AQ53" s="121"/>
      <c r="AR53" s="121"/>
      <c r="AS53" s="121">
        <v>19</v>
      </c>
      <c r="AT53" s="121"/>
      <c r="AU53" s="121"/>
      <c r="AV53" s="121"/>
      <c r="AW53" s="121"/>
      <c r="AX53" s="121">
        <v>10</v>
      </c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>
        <v>15</v>
      </c>
      <c r="BQ53" s="121"/>
      <c r="BR53" s="121"/>
      <c r="BS53" s="121"/>
      <c r="BT53" s="121">
        <v>18</v>
      </c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>
        <v>15</v>
      </c>
      <c r="CF53" s="121"/>
      <c r="CG53" s="121"/>
      <c r="CH53" s="121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>
        <v>5</v>
      </c>
      <c r="CU53" s="125"/>
      <c r="CV53" s="87">
        <f t="shared" si="1"/>
        <v>121</v>
      </c>
      <c r="CW53" s="171" t="s">
        <v>634</v>
      </c>
      <c r="CX53" s="127" t="s">
        <v>332</v>
      </c>
      <c r="CY53" s="120"/>
      <c r="CZ53" s="120" t="s">
        <v>333</v>
      </c>
      <c r="DA53" s="128" t="s">
        <v>331</v>
      </c>
    </row>
    <row r="54" spans="1:105" ht="14.25" customHeight="1">
      <c r="A54" s="119" t="s">
        <v>338</v>
      </c>
      <c r="B54" s="120"/>
      <c r="C54" s="120" t="s">
        <v>165</v>
      </c>
      <c r="D54" s="110" t="s">
        <v>164</v>
      </c>
      <c r="E54" s="56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121"/>
      <c r="Y54" s="53"/>
      <c r="Z54" s="121"/>
      <c r="AA54" s="53"/>
      <c r="AB54" s="121"/>
      <c r="AC54" s="53"/>
      <c r="AD54" s="53"/>
      <c r="AE54" s="53"/>
      <c r="AF54" s="53"/>
      <c r="AG54" s="121"/>
      <c r="AH54" s="53"/>
      <c r="AI54" s="69"/>
      <c r="AJ54" s="70"/>
      <c r="AK54" s="122"/>
      <c r="AL54" s="123"/>
      <c r="AM54" s="124"/>
      <c r="AN54" s="124">
        <v>14</v>
      </c>
      <c r="AO54" s="53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>
        <v>17</v>
      </c>
      <c r="BO54" s="121"/>
      <c r="BP54" s="121">
        <v>15</v>
      </c>
      <c r="BQ54" s="121"/>
      <c r="BR54" s="121"/>
      <c r="BS54" s="121"/>
      <c r="BT54" s="121"/>
      <c r="BU54" s="121"/>
      <c r="BV54" s="121"/>
      <c r="BW54" s="121"/>
      <c r="BX54" s="121">
        <v>59</v>
      </c>
      <c r="BY54" s="121"/>
      <c r="BZ54" s="121"/>
      <c r="CA54" s="121"/>
      <c r="CB54" s="121"/>
      <c r="CC54" s="121"/>
      <c r="CD54" s="121"/>
      <c r="CE54" s="121">
        <v>15</v>
      </c>
      <c r="CF54" s="121"/>
      <c r="CG54" s="121"/>
      <c r="CH54" s="121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87">
        <f t="shared" si="1"/>
        <v>120</v>
      </c>
      <c r="CW54" s="171" t="s">
        <v>635</v>
      </c>
      <c r="CX54" s="127" t="s">
        <v>338</v>
      </c>
      <c r="CY54" s="120"/>
      <c r="CZ54" s="120" t="s">
        <v>165</v>
      </c>
      <c r="DA54" s="128" t="s">
        <v>164</v>
      </c>
    </row>
    <row r="55" spans="1:105" ht="14.25" customHeight="1">
      <c r="A55" s="119" t="s">
        <v>308</v>
      </c>
      <c r="B55" s="120"/>
      <c r="C55" s="120" t="s">
        <v>8</v>
      </c>
      <c r="D55" s="110" t="s">
        <v>70</v>
      </c>
      <c r="E55" s="56">
        <v>10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21"/>
      <c r="Y55" s="53"/>
      <c r="Z55" s="121"/>
      <c r="AA55" s="53"/>
      <c r="AB55" s="121"/>
      <c r="AC55" s="53"/>
      <c r="AD55" s="53"/>
      <c r="AE55" s="53"/>
      <c r="AF55" s="53"/>
      <c r="AG55" s="121"/>
      <c r="AH55" s="53"/>
      <c r="AI55" s="69"/>
      <c r="AJ55" s="70"/>
      <c r="AK55" s="122"/>
      <c r="AL55" s="123"/>
      <c r="AM55" s="124"/>
      <c r="AN55" s="124"/>
      <c r="AO55" s="53"/>
      <c r="AP55" s="121"/>
      <c r="AQ55" s="121"/>
      <c r="AR55" s="121"/>
      <c r="AS55" s="121">
        <v>10</v>
      </c>
      <c r="AT55" s="121"/>
      <c r="AU55" s="121"/>
      <c r="AV55" s="121"/>
      <c r="AW55" s="121"/>
      <c r="AX55" s="121">
        <v>10</v>
      </c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>
        <v>57</v>
      </c>
      <c r="BY55" s="121"/>
      <c r="BZ55" s="121"/>
      <c r="CA55" s="121"/>
      <c r="CB55" s="121"/>
      <c r="CC55" s="121"/>
      <c r="CD55" s="121"/>
      <c r="CE55" s="121">
        <v>20</v>
      </c>
      <c r="CF55" s="121"/>
      <c r="CG55" s="121"/>
      <c r="CH55" s="121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>
        <v>10</v>
      </c>
      <c r="CV55" s="87">
        <f t="shared" si="1"/>
        <v>117</v>
      </c>
      <c r="CW55" s="171" t="s">
        <v>636</v>
      </c>
      <c r="CX55" s="127" t="s">
        <v>308</v>
      </c>
      <c r="CY55" s="120"/>
      <c r="CZ55" s="120" t="s">
        <v>8</v>
      </c>
      <c r="DA55" s="128" t="s">
        <v>70</v>
      </c>
    </row>
    <row r="56" spans="1:105" ht="14.25" customHeight="1">
      <c r="A56" s="119" t="s">
        <v>320</v>
      </c>
      <c r="B56" s="120"/>
      <c r="C56" s="120" t="s">
        <v>159</v>
      </c>
      <c r="D56" s="110" t="s">
        <v>160</v>
      </c>
      <c r="E56" s="56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21">
        <v>11</v>
      </c>
      <c r="Y56" s="53"/>
      <c r="Z56" s="121">
        <v>11</v>
      </c>
      <c r="AA56" s="53"/>
      <c r="AB56" s="121"/>
      <c r="AC56" s="53"/>
      <c r="AD56" s="53"/>
      <c r="AE56" s="53"/>
      <c r="AF56" s="53"/>
      <c r="AG56" s="121"/>
      <c r="AH56" s="53"/>
      <c r="AI56" s="69"/>
      <c r="AJ56" s="70"/>
      <c r="AK56" s="122"/>
      <c r="AL56" s="123"/>
      <c r="AM56" s="124"/>
      <c r="AN56" s="124"/>
      <c r="AO56" s="53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>
        <v>11</v>
      </c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>
        <v>10</v>
      </c>
      <c r="BT56" s="121"/>
      <c r="BU56" s="121"/>
      <c r="BV56" s="121">
        <v>10</v>
      </c>
      <c r="BW56" s="121"/>
      <c r="BX56" s="121">
        <v>51</v>
      </c>
      <c r="BY56" s="121"/>
      <c r="BZ56" s="121"/>
      <c r="CA56" s="121"/>
      <c r="CB56" s="121"/>
      <c r="CC56" s="121"/>
      <c r="CD56" s="121"/>
      <c r="CE56" s="121"/>
      <c r="CF56" s="121"/>
      <c r="CG56" s="121">
        <v>11</v>
      </c>
      <c r="CH56" s="121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87">
        <f t="shared" si="1"/>
        <v>115</v>
      </c>
      <c r="CW56" s="171" t="s">
        <v>637</v>
      </c>
      <c r="CX56" s="127" t="s">
        <v>320</v>
      </c>
      <c r="CY56" s="120"/>
      <c r="CZ56" s="120" t="s">
        <v>159</v>
      </c>
      <c r="DA56" s="128" t="s">
        <v>160</v>
      </c>
    </row>
    <row r="57" spans="1:105" ht="14.25" customHeight="1">
      <c r="A57" s="119" t="s">
        <v>283</v>
      </c>
      <c r="B57" s="120"/>
      <c r="C57" s="120" t="s">
        <v>106</v>
      </c>
      <c r="D57" s="110" t="s">
        <v>137</v>
      </c>
      <c r="E57" s="56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121"/>
      <c r="Y57" s="53"/>
      <c r="Z57" s="121"/>
      <c r="AA57" s="53"/>
      <c r="AB57" s="121"/>
      <c r="AC57" s="53">
        <v>20</v>
      </c>
      <c r="AD57" s="53"/>
      <c r="AE57" s="53"/>
      <c r="AF57" s="53"/>
      <c r="AG57" s="121"/>
      <c r="AH57" s="53"/>
      <c r="AI57" s="69"/>
      <c r="AJ57" s="70"/>
      <c r="AK57" s="122"/>
      <c r="AL57" s="123"/>
      <c r="AM57" s="124"/>
      <c r="AN57" s="124">
        <v>17</v>
      </c>
      <c r="AO57" s="53"/>
      <c r="AP57" s="121"/>
      <c r="AQ57" s="121"/>
      <c r="AR57" s="121"/>
      <c r="AS57" s="121">
        <v>15</v>
      </c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>
        <v>18</v>
      </c>
      <c r="BQ57" s="121"/>
      <c r="BR57" s="121"/>
      <c r="BS57" s="121"/>
      <c r="BT57" s="121">
        <v>18</v>
      </c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>
        <v>15</v>
      </c>
      <c r="CF57" s="121"/>
      <c r="CG57" s="121"/>
      <c r="CH57" s="121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>
        <v>10</v>
      </c>
      <c r="CV57" s="87">
        <f t="shared" si="1"/>
        <v>113</v>
      </c>
      <c r="CW57" s="171" t="s">
        <v>638</v>
      </c>
      <c r="CX57" s="127" t="s">
        <v>283</v>
      </c>
      <c r="CY57" s="120"/>
      <c r="CZ57" s="120" t="s">
        <v>106</v>
      </c>
      <c r="DA57" s="128" t="s">
        <v>137</v>
      </c>
    </row>
    <row r="58" spans="1:105" ht="14.25" customHeight="1">
      <c r="A58" s="119" t="s">
        <v>267</v>
      </c>
      <c r="B58" s="120" t="s">
        <v>32</v>
      </c>
      <c r="C58" s="120" t="s">
        <v>106</v>
      </c>
      <c r="D58" s="110" t="s">
        <v>123</v>
      </c>
      <c r="E58" s="56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>
        <v>12</v>
      </c>
      <c r="W58" s="53"/>
      <c r="X58" s="149"/>
      <c r="Y58" s="53"/>
      <c r="Z58" s="149"/>
      <c r="AA58" s="53"/>
      <c r="AB58" s="149"/>
      <c r="AC58" s="53">
        <v>10</v>
      </c>
      <c r="AD58" s="53"/>
      <c r="AE58" s="53"/>
      <c r="AF58" s="53"/>
      <c r="AG58" s="149"/>
      <c r="AH58" s="53"/>
      <c r="AI58" s="69"/>
      <c r="AJ58" s="70"/>
      <c r="AK58" s="150"/>
      <c r="AL58" s="123"/>
      <c r="AM58" s="151"/>
      <c r="AN58" s="151">
        <v>7</v>
      </c>
      <c r="AO58" s="53"/>
      <c r="AP58" s="149"/>
      <c r="AQ58" s="149"/>
      <c r="AR58" s="149"/>
      <c r="AS58" s="121">
        <v>10</v>
      </c>
      <c r="AT58" s="149"/>
      <c r="AU58" s="149"/>
      <c r="AV58" s="149"/>
      <c r="AW58" s="149"/>
      <c r="AX58" s="149">
        <v>10</v>
      </c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>
        <v>15</v>
      </c>
      <c r="BQ58" s="149"/>
      <c r="BR58" s="149"/>
      <c r="BS58" s="149"/>
      <c r="BT58" s="121">
        <v>18</v>
      </c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>
        <v>15</v>
      </c>
      <c r="CF58" s="149"/>
      <c r="CG58" s="149"/>
      <c r="CH58" s="149"/>
      <c r="CI58" s="152"/>
      <c r="CJ58" s="152"/>
      <c r="CK58" s="152"/>
      <c r="CL58" s="117"/>
      <c r="CM58" s="117"/>
      <c r="CN58" s="117"/>
      <c r="CO58" s="152"/>
      <c r="CP58" s="152"/>
      <c r="CQ58" s="152"/>
      <c r="CR58" s="152"/>
      <c r="CS58" s="152"/>
      <c r="CT58" s="152"/>
      <c r="CU58" s="152">
        <v>10</v>
      </c>
      <c r="CV58" s="87">
        <f t="shared" si="1"/>
        <v>107</v>
      </c>
      <c r="CW58" s="171" t="s">
        <v>639</v>
      </c>
      <c r="CX58" s="127" t="s">
        <v>267</v>
      </c>
      <c r="CY58" s="120" t="s">
        <v>32</v>
      </c>
      <c r="CZ58" s="120" t="s">
        <v>106</v>
      </c>
      <c r="DA58" s="128" t="s">
        <v>123</v>
      </c>
    </row>
    <row r="59" spans="1:105" ht="14.25" customHeight="1">
      <c r="A59" s="119" t="s">
        <v>257</v>
      </c>
      <c r="B59" s="120" t="s">
        <v>32</v>
      </c>
      <c r="C59" s="120" t="s">
        <v>258</v>
      </c>
      <c r="D59" s="110" t="s">
        <v>259</v>
      </c>
      <c r="E59" s="56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121"/>
      <c r="Y59" s="53"/>
      <c r="Z59" s="121"/>
      <c r="AA59" s="53"/>
      <c r="AB59" s="121"/>
      <c r="AC59" s="53"/>
      <c r="AD59" s="53"/>
      <c r="AE59" s="53"/>
      <c r="AF59" s="53"/>
      <c r="AG59" s="121"/>
      <c r="AH59" s="53"/>
      <c r="AI59" s="69"/>
      <c r="AJ59" s="70"/>
      <c r="AK59" s="122"/>
      <c r="AL59" s="123"/>
      <c r="AM59" s="124"/>
      <c r="AN59" s="124"/>
      <c r="AO59" s="53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>
        <v>15</v>
      </c>
      <c r="BQ59" s="121"/>
      <c r="BR59" s="121"/>
      <c r="BS59" s="121"/>
      <c r="BT59" s="121"/>
      <c r="BU59" s="121"/>
      <c r="BV59" s="121"/>
      <c r="BW59" s="121"/>
      <c r="BX59" s="121">
        <v>61</v>
      </c>
      <c r="BY59" s="121"/>
      <c r="BZ59" s="121"/>
      <c r="CA59" s="121"/>
      <c r="CB59" s="121"/>
      <c r="CC59" s="121"/>
      <c r="CD59" s="121"/>
      <c r="CE59" s="121">
        <v>20</v>
      </c>
      <c r="CF59" s="121"/>
      <c r="CG59" s="121"/>
      <c r="CH59" s="121"/>
      <c r="CI59" s="125"/>
      <c r="CJ59" s="125"/>
      <c r="CK59" s="125"/>
      <c r="CL59" s="153"/>
      <c r="CM59" s="153"/>
      <c r="CN59" s="153"/>
      <c r="CO59" s="122"/>
      <c r="CP59" s="125"/>
      <c r="CQ59" s="125"/>
      <c r="CR59" s="125"/>
      <c r="CS59" s="125"/>
      <c r="CT59" s="125"/>
      <c r="CU59" s="125">
        <v>10</v>
      </c>
      <c r="CV59" s="87">
        <f t="shared" si="1"/>
        <v>106</v>
      </c>
      <c r="CW59" s="171" t="s">
        <v>640</v>
      </c>
      <c r="CX59" s="127" t="s">
        <v>257</v>
      </c>
      <c r="CY59" s="120" t="s">
        <v>32</v>
      </c>
      <c r="CZ59" s="120" t="s">
        <v>258</v>
      </c>
      <c r="DA59" s="128" t="s">
        <v>259</v>
      </c>
    </row>
    <row r="60" spans="1:105" ht="14.25" customHeight="1">
      <c r="A60" s="119" t="s">
        <v>334</v>
      </c>
      <c r="B60" s="120"/>
      <c r="C60" s="120" t="s">
        <v>335</v>
      </c>
      <c r="D60" s="110" t="s">
        <v>331</v>
      </c>
      <c r="E60" s="56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>
        <v>10</v>
      </c>
      <c r="U60" s="53"/>
      <c r="V60" s="53"/>
      <c r="W60" s="53"/>
      <c r="X60" s="121"/>
      <c r="Y60" s="53"/>
      <c r="Z60" s="121"/>
      <c r="AA60" s="53"/>
      <c r="AB60" s="121"/>
      <c r="AC60" s="53">
        <v>9</v>
      </c>
      <c r="AD60" s="53"/>
      <c r="AE60" s="53">
        <v>6</v>
      </c>
      <c r="AF60" s="53"/>
      <c r="AG60" s="121"/>
      <c r="AH60" s="53"/>
      <c r="AI60" s="69"/>
      <c r="AJ60" s="70"/>
      <c r="AK60" s="122"/>
      <c r="AL60" s="123"/>
      <c r="AM60" s="124"/>
      <c r="AN60" s="124">
        <v>14</v>
      </c>
      <c r="AO60" s="53"/>
      <c r="AP60" s="121"/>
      <c r="AQ60" s="121"/>
      <c r="AR60" s="121"/>
      <c r="AS60" s="121">
        <v>19</v>
      </c>
      <c r="AT60" s="121"/>
      <c r="AU60" s="121"/>
      <c r="AV60" s="121"/>
      <c r="AW60" s="121"/>
      <c r="AX60" s="121">
        <v>10</v>
      </c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>
        <v>15</v>
      </c>
      <c r="BQ60" s="121"/>
      <c r="BR60" s="121"/>
      <c r="BS60" s="121"/>
      <c r="BT60" s="121">
        <v>18</v>
      </c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5"/>
      <c r="CJ60" s="125"/>
      <c r="CK60" s="125"/>
      <c r="CL60" s="126"/>
      <c r="CM60" s="126"/>
      <c r="CN60" s="126"/>
      <c r="CO60" s="125"/>
      <c r="CP60" s="125"/>
      <c r="CQ60" s="125"/>
      <c r="CR60" s="125"/>
      <c r="CS60" s="125"/>
      <c r="CT60" s="125">
        <v>5</v>
      </c>
      <c r="CU60" s="125"/>
      <c r="CV60" s="87">
        <f t="shared" si="1"/>
        <v>106</v>
      </c>
      <c r="CW60" s="171" t="s">
        <v>641</v>
      </c>
      <c r="CX60" s="127" t="s">
        <v>334</v>
      </c>
      <c r="CY60" s="120"/>
      <c r="CZ60" s="120" t="s">
        <v>335</v>
      </c>
      <c r="DA60" s="128" t="s">
        <v>331</v>
      </c>
    </row>
    <row r="61" spans="1:105" ht="14.25" customHeight="1">
      <c r="A61" s="119" t="s">
        <v>213</v>
      </c>
      <c r="B61" s="120"/>
      <c r="C61" s="120" t="s">
        <v>2</v>
      </c>
      <c r="D61" s="110" t="s">
        <v>39</v>
      </c>
      <c r="E61" s="56"/>
      <c r="F61" s="53"/>
      <c r="G61" s="53">
        <v>10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121"/>
      <c r="Y61" s="53"/>
      <c r="Z61" s="121"/>
      <c r="AA61" s="53"/>
      <c r="AB61" s="121"/>
      <c r="AC61" s="53"/>
      <c r="AD61" s="53"/>
      <c r="AE61" s="53">
        <v>6</v>
      </c>
      <c r="AF61" s="53"/>
      <c r="AG61" s="121"/>
      <c r="AH61" s="53"/>
      <c r="AI61" s="69"/>
      <c r="AJ61" s="70"/>
      <c r="AK61" s="122"/>
      <c r="AL61" s="123"/>
      <c r="AM61" s="124"/>
      <c r="AN61" s="124"/>
      <c r="AO61" s="53"/>
      <c r="AP61" s="121"/>
      <c r="AQ61" s="121"/>
      <c r="AR61" s="121"/>
      <c r="AS61" s="121">
        <v>15</v>
      </c>
      <c r="AT61" s="121">
        <v>15</v>
      </c>
      <c r="AU61" s="121"/>
      <c r="AV61" s="121"/>
      <c r="AW61" s="121"/>
      <c r="AX61" s="121"/>
      <c r="AY61" s="121"/>
      <c r="AZ61" s="121"/>
      <c r="BA61" s="121">
        <v>10</v>
      </c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>
        <v>18</v>
      </c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>
        <v>20</v>
      </c>
      <c r="CF61" s="121"/>
      <c r="CG61" s="121"/>
      <c r="CH61" s="121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>
        <v>10</v>
      </c>
      <c r="CV61" s="87">
        <f t="shared" si="1"/>
        <v>104</v>
      </c>
      <c r="CW61" s="171" t="s">
        <v>642</v>
      </c>
      <c r="CX61" s="127" t="s">
        <v>213</v>
      </c>
      <c r="CY61" s="120"/>
      <c r="CZ61" s="120" t="s">
        <v>2</v>
      </c>
      <c r="DA61" s="128" t="s">
        <v>39</v>
      </c>
    </row>
    <row r="62" spans="1:105" ht="14.25" customHeight="1">
      <c r="A62" s="119" t="s">
        <v>222</v>
      </c>
      <c r="B62" s="120"/>
      <c r="C62" s="120" t="s">
        <v>27</v>
      </c>
      <c r="D62" s="110" t="s">
        <v>43</v>
      </c>
      <c r="E62" s="56">
        <v>10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121"/>
      <c r="Y62" s="53"/>
      <c r="Z62" s="121"/>
      <c r="AA62" s="53"/>
      <c r="AB62" s="121"/>
      <c r="AC62" s="53">
        <v>20</v>
      </c>
      <c r="AD62" s="53"/>
      <c r="AE62" s="53"/>
      <c r="AF62" s="53"/>
      <c r="AG62" s="121"/>
      <c r="AH62" s="53"/>
      <c r="AI62" s="69">
        <v>16</v>
      </c>
      <c r="AJ62" s="70"/>
      <c r="AK62" s="122"/>
      <c r="AL62" s="123"/>
      <c r="AM62" s="124"/>
      <c r="AN62" s="124"/>
      <c r="AO62" s="53"/>
      <c r="AP62" s="121"/>
      <c r="AQ62" s="121"/>
      <c r="AR62" s="121"/>
      <c r="AS62" s="121"/>
      <c r="AT62" s="121"/>
      <c r="AU62" s="121"/>
      <c r="AV62" s="121"/>
      <c r="AW62" s="121"/>
      <c r="AX62" s="121">
        <v>16</v>
      </c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>
        <v>20</v>
      </c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>
        <v>21</v>
      </c>
      <c r="CF62" s="121"/>
      <c r="CG62" s="121"/>
      <c r="CH62" s="121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87">
        <f t="shared" si="1"/>
        <v>103</v>
      </c>
      <c r="CW62" s="171" t="s">
        <v>643</v>
      </c>
      <c r="CX62" s="127" t="s">
        <v>222</v>
      </c>
      <c r="CY62" s="120"/>
      <c r="CZ62" s="120" t="s">
        <v>27</v>
      </c>
      <c r="DA62" s="128" t="s">
        <v>43</v>
      </c>
    </row>
    <row r="63" spans="1:105" ht="14.25" customHeight="1">
      <c r="A63" s="119" t="s">
        <v>248</v>
      </c>
      <c r="B63" s="120" t="s">
        <v>32</v>
      </c>
      <c r="C63" s="120" t="s">
        <v>5</v>
      </c>
      <c r="D63" s="110" t="s">
        <v>51</v>
      </c>
      <c r="E63" s="56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121"/>
      <c r="Y63" s="53"/>
      <c r="Z63" s="121"/>
      <c r="AA63" s="53"/>
      <c r="AB63" s="121"/>
      <c r="AC63" s="53">
        <v>16</v>
      </c>
      <c r="AD63" s="53"/>
      <c r="AE63" s="53"/>
      <c r="AF63" s="53"/>
      <c r="AG63" s="121"/>
      <c r="AH63" s="53"/>
      <c r="AI63" s="69"/>
      <c r="AJ63" s="70"/>
      <c r="AK63" s="122"/>
      <c r="AL63" s="123"/>
      <c r="AM63" s="124"/>
      <c r="AN63" s="124">
        <v>15</v>
      </c>
      <c r="AO63" s="53"/>
      <c r="AP63" s="121"/>
      <c r="AQ63" s="121"/>
      <c r="AR63" s="121"/>
      <c r="AS63" s="121"/>
      <c r="AT63" s="121"/>
      <c r="AU63" s="121"/>
      <c r="AV63" s="121"/>
      <c r="AW63" s="121"/>
      <c r="AX63" s="121">
        <v>12</v>
      </c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>
        <v>18</v>
      </c>
      <c r="BQ63" s="121"/>
      <c r="BR63" s="121"/>
      <c r="BS63" s="121"/>
      <c r="BT63" s="121">
        <v>18</v>
      </c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>
        <v>21</v>
      </c>
      <c r="CF63" s="121"/>
      <c r="CG63" s="121"/>
      <c r="CH63" s="121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87">
        <f t="shared" si="1"/>
        <v>100</v>
      </c>
      <c r="CW63" s="171" t="s">
        <v>644</v>
      </c>
      <c r="CX63" s="127" t="s">
        <v>248</v>
      </c>
      <c r="CY63" s="120" t="s">
        <v>32</v>
      </c>
      <c r="CZ63" s="120" t="s">
        <v>5</v>
      </c>
      <c r="DA63" s="128" t="s">
        <v>51</v>
      </c>
    </row>
    <row r="64" spans="1:105" ht="14.25" customHeight="1">
      <c r="A64" s="119" t="s">
        <v>262</v>
      </c>
      <c r="B64" s="120" t="s">
        <v>33</v>
      </c>
      <c r="C64" s="120" t="s">
        <v>26</v>
      </c>
      <c r="D64" s="110" t="s">
        <v>58</v>
      </c>
      <c r="E64" s="56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121"/>
      <c r="Y64" s="53"/>
      <c r="Z64" s="121"/>
      <c r="AA64" s="53"/>
      <c r="AB64" s="121"/>
      <c r="AC64" s="53">
        <v>16</v>
      </c>
      <c r="AD64" s="53"/>
      <c r="AE64" s="53"/>
      <c r="AF64" s="53"/>
      <c r="AG64" s="121"/>
      <c r="AH64" s="53"/>
      <c r="AI64" s="69"/>
      <c r="AJ64" s="70"/>
      <c r="AK64" s="122"/>
      <c r="AL64" s="123"/>
      <c r="AM64" s="124"/>
      <c r="AN64" s="124">
        <v>15</v>
      </c>
      <c r="AO64" s="53"/>
      <c r="AP64" s="121"/>
      <c r="AQ64" s="121"/>
      <c r="AR64" s="121"/>
      <c r="AS64" s="121"/>
      <c r="AT64" s="121"/>
      <c r="AU64" s="121"/>
      <c r="AV64" s="121"/>
      <c r="AW64" s="121"/>
      <c r="AX64" s="121">
        <v>12</v>
      </c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>
        <v>18</v>
      </c>
      <c r="BQ64" s="121"/>
      <c r="BR64" s="121"/>
      <c r="BS64" s="121"/>
      <c r="BT64" s="121">
        <v>18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>
        <v>21</v>
      </c>
      <c r="CF64" s="121"/>
      <c r="CG64" s="121"/>
      <c r="CH64" s="121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87">
        <f t="shared" si="1"/>
        <v>100</v>
      </c>
      <c r="CW64" s="171" t="s">
        <v>645</v>
      </c>
      <c r="CX64" s="127" t="s">
        <v>262</v>
      </c>
      <c r="CY64" s="120" t="s">
        <v>33</v>
      </c>
      <c r="CZ64" s="120" t="s">
        <v>26</v>
      </c>
      <c r="DA64" s="128" t="s">
        <v>58</v>
      </c>
    </row>
    <row r="65" spans="1:105" ht="14.25" customHeight="1">
      <c r="A65" s="119" t="s">
        <v>376</v>
      </c>
      <c r="B65" s="120"/>
      <c r="C65" s="120" t="s">
        <v>8</v>
      </c>
      <c r="D65" s="110" t="s">
        <v>84</v>
      </c>
      <c r="E65" s="56">
        <v>10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121"/>
      <c r="Y65" s="53"/>
      <c r="Z65" s="121"/>
      <c r="AA65" s="53"/>
      <c r="AB65" s="121"/>
      <c r="AC65" s="53"/>
      <c r="AD65" s="53"/>
      <c r="AE65" s="53"/>
      <c r="AF65" s="53"/>
      <c r="AG65" s="121"/>
      <c r="AH65" s="53"/>
      <c r="AI65" s="69">
        <v>16</v>
      </c>
      <c r="AJ65" s="70"/>
      <c r="AK65" s="122"/>
      <c r="AL65" s="123"/>
      <c r="AM65" s="124"/>
      <c r="AN65" s="124"/>
      <c r="AO65" s="53"/>
      <c r="AP65" s="121"/>
      <c r="AQ65" s="121"/>
      <c r="AR65" s="121"/>
      <c r="AS65" s="121"/>
      <c r="AT65" s="121"/>
      <c r="AU65" s="121"/>
      <c r="AV65" s="121"/>
      <c r="AW65" s="121"/>
      <c r="AX65" s="121">
        <v>12</v>
      </c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>
        <v>16</v>
      </c>
      <c r="BQ65" s="121"/>
      <c r="BR65" s="121"/>
      <c r="BS65" s="121"/>
      <c r="BT65" s="121">
        <v>18</v>
      </c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>
        <v>18</v>
      </c>
      <c r="CF65" s="121"/>
      <c r="CG65" s="121"/>
      <c r="CH65" s="121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>
        <v>10</v>
      </c>
      <c r="CV65" s="87">
        <f t="shared" si="1"/>
        <v>100</v>
      </c>
      <c r="CW65" s="171" t="s">
        <v>646</v>
      </c>
      <c r="CX65" s="127" t="s">
        <v>376</v>
      </c>
      <c r="CY65" s="120"/>
      <c r="CZ65" s="120" t="s">
        <v>8</v>
      </c>
      <c r="DA65" s="128" t="s">
        <v>84</v>
      </c>
    </row>
    <row r="66" spans="1:105" ht="14.25" customHeight="1">
      <c r="A66" s="119" t="s">
        <v>375</v>
      </c>
      <c r="B66" s="120"/>
      <c r="C66" s="120" t="s">
        <v>109</v>
      </c>
      <c r="D66" s="110" t="s">
        <v>199</v>
      </c>
      <c r="E66" s="56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121">
        <v>11</v>
      </c>
      <c r="Y66" s="53"/>
      <c r="Z66" s="121"/>
      <c r="AA66" s="53"/>
      <c r="AB66" s="121"/>
      <c r="AC66" s="53"/>
      <c r="AD66" s="53"/>
      <c r="AE66" s="53"/>
      <c r="AF66" s="53"/>
      <c r="AG66" s="121"/>
      <c r="AH66" s="53"/>
      <c r="AI66" s="69"/>
      <c r="AJ66" s="70"/>
      <c r="AK66" s="122"/>
      <c r="AL66" s="123"/>
      <c r="AM66" s="124"/>
      <c r="AN66" s="124"/>
      <c r="AO66" s="53"/>
      <c r="AP66" s="121"/>
      <c r="AQ66" s="121"/>
      <c r="AR66" s="121"/>
      <c r="AS66" s="121">
        <v>15</v>
      </c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>
        <v>67</v>
      </c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87">
        <f t="shared" si="1"/>
        <v>93</v>
      </c>
      <c r="CW66" s="171" t="s">
        <v>647</v>
      </c>
      <c r="CX66" s="127" t="s">
        <v>375</v>
      </c>
      <c r="CY66" s="120"/>
      <c r="CZ66" s="120" t="s">
        <v>109</v>
      </c>
      <c r="DA66" s="128" t="s">
        <v>199</v>
      </c>
    </row>
    <row r="67" spans="1:105" ht="14.25" customHeight="1">
      <c r="A67" s="119"/>
      <c r="B67" s="120"/>
      <c r="C67" s="120" t="s">
        <v>28</v>
      </c>
      <c r="D67" s="110" t="s">
        <v>518</v>
      </c>
      <c r="E67" s="56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121"/>
      <c r="Y67" s="53"/>
      <c r="Z67" s="121"/>
      <c r="AA67" s="53"/>
      <c r="AB67" s="121"/>
      <c r="AC67" s="53"/>
      <c r="AD67" s="53"/>
      <c r="AE67" s="53"/>
      <c r="AF67" s="53"/>
      <c r="AG67" s="121"/>
      <c r="AH67" s="53"/>
      <c r="AI67" s="69"/>
      <c r="AJ67" s="70"/>
      <c r="AK67" s="122"/>
      <c r="AL67" s="123"/>
      <c r="AM67" s="124"/>
      <c r="AN67" s="124"/>
      <c r="AO67" s="53"/>
      <c r="AP67" s="121"/>
      <c r="AQ67" s="121"/>
      <c r="AR67" s="121"/>
      <c r="AS67" s="121">
        <v>16</v>
      </c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>
        <v>18</v>
      </c>
      <c r="BS67" s="121"/>
      <c r="BT67" s="121"/>
      <c r="BU67" s="121">
        <v>19</v>
      </c>
      <c r="BV67" s="121"/>
      <c r="BW67" s="121">
        <v>15</v>
      </c>
      <c r="BX67" s="121"/>
      <c r="BY67" s="121"/>
      <c r="BZ67" s="121"/>
      <c r="CA67" s="121"/>
      <c r="CB67" s="121"/>
      <c r="CC67" s="121"/>
      <c r="CD67" s="121"/>
      <c r="CE67" s="121"/>
      <c r="CF67" s="121">
        <v>20</v>
      </c>
      <c r="CG67" s="121"/>
      <c r="CH67" s="121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87">
        <f t="shared" si="1"/>
        <v>88</v>
      </c>
      <c r="CW67" s="171" t="s">
        <v>648</v>
      </c>
      <c r="CX67" s="127"/>
      <c r="CY67" s="120"/>
      <c r="CZ67" s="120" t="s">
        <v>28</v>
      </c>
      <c r="DA67" s="128" t="s">
        <v>518</v>
      </c>
    </row>
    <row r="68" spans="1:105" ht="14.25" customHeight="1">
      <c r="A68" s="119" t="s">
        <v>362</v>
      </c>
      <c r="B68" s="120"/>
      <c r="C68" s="120" t="s">
        <v>5</v>
      </c>
      <c r="D68" s="110" t="s">
        <v>186</v>
      </c>
      <c r="E68" s="56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121"/>
      <c r="Y68" s="53"/>
      <c r="Z68" s="121"/>
      <c r="AA68" s="53"/>
      <c r="AB68" s="121"/>
      <c r="AC68" s="53"/>
      <c r="AD68" s="53"/>
      <c r="AE68" s="53"/>
      <c r="AF68" s="53"/>
      <c r="AG68" s="121"/>
      <c r="AH68" s="53"/>
      <c r="AI68" s="69"/>
      <c r="AJ68" s="70"/>
      <c r="AK68" s="122"/>
      <c r="AL68" s="123"/>
      <c r="AM68" s="124"/>
      <c r="AN68" s="124"/>
      <c r="AO68" s="53"/>
      <c r="AP68" s="121"/>
      <c r="AQ68" s="121"/>
      <c r="AR68" s="121"/>
      <c r="AS68" s="121">
        <v>14</v>
      </c>
      <c r="AT68" s="121"/>
      <c r="AU68" s="121"/>
      <c r="AV68" s="121"/>
      <c r="AW68" s="121"/>
      <c r="AX68" s="121">
        <v>10</v>
      </c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>
        <v>53</v>
      </c>
      <c r="BY68" s="121"/>
      <c r="BZ68" s="121"/>
      <c r="CA68" s="121"/>
      <c r="CB68" s="121"/>
      <c r="CC68" s="121"/>
      <c r="CD68" s="121"/>
      <c r="CE68" s="121">
        <v>10</v>
      </c>
      <c r="CF68" s="121"/>
      <c r="CG68" s="121"/>
      <c r="CH68" s="121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87">
        <f aca="true" t="shared" si="2" ref="CV68:CV99">SUM(E68:CU68)</f>
        <v>87</v>
      </c>
      <c r="CW68" s="171" t="s">
        <v>649</v>
      </c>
      <c r="CX68" s="127" t="s">
        <v>362</v>
      </c>
      <c r="CY68" s="120"/>
      <c r="CZ68" s="120" t="s">
        <v>5</v>
      </c>
      <c r="DA68" s="128" t="s">
        <v>186</v>
      </c>
    </row>
    <row r="69" spans="1:105" ht="14.25" customHeight="1">
      <c r="A69" s="119" t="s">
        <v>242</v>
      </c>
      <c r="B69" s="120"/>
      <c r="C69" s="120" t="s">
        <v>4</v>
      </c>
      <c r="D69" s="110" t="s">
        <v>105</v>
      </c>
      <c r="E69" s="56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121"/>
      <c r="Y69" s="53"/>
      <c r="Z69" s="121"/>
      <c r="AA69" s="53"/>
      <c r="AB69" s="121"/>
      <c r="AC69" s="53">
        <v>9</v>
      </c>
      <c r="AD69" s="53"/>
      <c r="AE69" s="53"/>
      <c r="AF69" s="53"/>
      <c r="AG69" s="121"/>
      <c r="AH69" s="53"/>
      <c r="AI69" s="69"/>
      <c r="AJ69" s="70"/>
      <c r="AK69" s="122"/>
      <c r="AL69" s="123"/>
      <c r="AM69" s="124"/>
      <c r="AN69" s="124"/>
      <c r="AO69" s="53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>
        <v>67</v>
      </c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>
        <v>10</v>
      </c>
      <c r="CV69" s="87">
        <f t="shared" si="2"/>
        <v>86</v>
      </c>
      <c r="CW69" s="171" t="s">
        <v>650</v>
      </c>
      <c r="CX69" s="127" t="s">
        <v>242</v>
      </c>
      <c r="CY69" s="120"/>
      <c r="CZ69" s="120" t="s">
        <v>4</v>
      </c>
      <c r="DA69" s="128" t="s">
        <v>105</v>
      </c>
    </row>
    <row r="70" spans="1:105" ht="14.25" customHeight="1">
      <c r="A70" s="119" t="s">
        <v>244</v>
      </c>
      <c r="B70" s="120"/>
      <c r="C70" s="120" t="s">
        <v>106</v>
      </c>
      <c r="D70" s="110" t="s">
        <v>107</v>
      </c>
      <c r="E70" s="56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121"/>
      <c r="Y70" s="53"/>
      <c r="Z70" s="121"/>
      <c r="AA70" s="53"/>
      <c r="AB70" s="121"/>
      <c r="AC70" s="53">
        <v>9</v>
      </c>
      <c r="AD70" s="53"/>
      <c r="AE70" s="53"/>
      <c r="AF70" s="53"/>
      <c r="AG70" s="121"/>
      <c r="AH70" s="53"/>
      <c r="AI70" s="69"/>
      <c r="AJ70" s="70"/>
      <c r="AK70" s="122"/>
      <c r="AL70" s="123"/>
      <c r="AM70" s="124"/>
      <c r="AN70" s="124"/>
      <c r="AO70" s="53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>
        <v>67</v>
      </c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>
        <v>10</v>
      </c>
      <c r="CV70" s="87">
        <f t="shared" si="2"/>
        <v>86</v>
      </c>
      <c r="CW70" s="171" t="s">
        <v>651</v>
      </c>
      <c r="CX70" s="127" t="s">
        <v>244</v>
      </c>
      <c r="CY70" s="120"/>
      <c r="CZ70" s="120" t="s">
        <v>106</v>
      </c>
      <c r="DA70" s="128" t="s">
        <v>107</v>
      </c>
    </row>
    <row r="71" spans="1:105" ht="14.25" customHeight="1">
      <c r="A71" s="119" t="s">
        <v>353</v>
      </c>
      <c r="B71" s="120"/>
      <c r="C71" s="120" t="s">
        <v>175</v>
      </c>
      <c r="D71" s="110" t="s">
        <v>177</v>
      </c>
      <c r="E71" s="56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121"/>
      <c r="Y71" s="53"/>
      <c r="Z71" s="121"/>
      <c r="AA71" s="53"/>
      <c r="AB71" s="121"/>
      <c r="AC71" s="53">
        <v>10</v>
      </c>
      <c r="AD71" s="53"/>
      <c r="AE71" s="53"/>
      <c r="AF71" s="53"/>
      <c r="AG71" s="121"/>
      <c r="AH71" s="53"/>
      <c r="AI71" s="69"/>
      <c r="AJ71" s="70"/>
      <c r="AK71" s="122"/>
      <c r="AL71" s="123"/>
      <c r="AM71" s="124"/>
      <c r="AN71" s="124">
        <v>7</v>
      </c>
      <c r="AO71" s="53"/>
      <c r="AP71" s="121"/>
      <c r="AQ71" s="121"/>
      <c r="AR71" s="121"/>
      <c r="AS71" s="121">
        <v>10</v>
      </c>
      <c r="AT71" s="121"/>
      <c r="AU71" s="121"/>
      <c r="AV71" s="121"/>
      <c r="AW71" s="121"/>
      <c r="AX71" s="121">
        <v>10</v>
      </c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>
        <v>15</v>
      </c>
      <c r="BQ71" s="121"/>
      <c r="BR71" s="121"/>
      <c r="BS71" s="121"/>
      <c r="BT71" s="121">
        <v>18</v>
      </c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>
        <v>15</v>
      </c>
      <c r="CF71" s="121"/>
      <c r="CG71" s="121"/>
      <c r="CH71" s="121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87">
        <f t="shared" si="2"/>
        <v>85</v>
      </c>
      <c r="CW71" s="171" t="s">
        <v>652</v>
      </c>
      <c r="CX71" s="127" t="s">
        <v>353</v>
      </c>
      <c r="CY71" s="120"/>
      <c r="CZ71" s="120" t="s">
        <v>175</v>
      </c>
      <c r="DA71" s="128" t="s">
        <v>177</v>
      </c>
    </row>
    <row r="72" spans="1:105" ht="14.25" customHeight="1">
      <c r="A72" s="119" t="s">
        <v>319</v>
      </c>
      <c r="B72" s="120"/>
      <c r="C72" s="120" t="s">
        <v>91</v>
      </c>
      <c r="D72" s="110" t="s">
        <v>158</v>
      </c>
      <c r="E72" s="56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121"/>
      <c r="Y72" s="53"/>
      <c r="Z72" s="121"/>
      <c r="AA72" s="53"/>
      <c r="AB72" s="121"/>
      <c r="AC72" s="53"/>
      <c r="AD72" s="53"/>
      <c r="AE72" s="53"/>
      <c r="AF72" s="53"/>
      <c r="AG72" s="121"/>
      <c r="AH72" s="53"/>
      <c r="AI72" s="69">
        <v>16</v>
      </c>
      <c r="AJ72" s="70"/>
      <c r="AK72" s="122"/>
      <c r="AL72" s="123"/>
      <c r="AM72" s="124"/>
      <c r="AN72" s="124">
        <v>7</v>
      </c>
      <c r="AO72" s="53"/>
      <c r="AP72" s="121"/>
      <c r="AQ72" s="121"/>
      <c r="AR72" s="121"/>
      <c r="AS72" s="121"/>
      <c r="AT72" s="121"/>
      <c r="AU72" s="121"/>
      <c r="AV72" s="121"/>
      <c r="AW72" s="121"/>
      <c r="AX72" s="121">
        <v>18</v>
      </c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>
        <v>18</v>
      </c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>
        <v>15</v>
      </c>
      <c r="CF72" s="121"/>
      <c r="CG72" s="121"/>
      <c r="CH72" s="121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>
        <v>10</v>
      </c>
      <c r="CV72" s="87">
        <f t="shared" si="2"/>
        <v>84</v>
      </c>
      <c r="CW72" s="171" t="s">
        <v>653</v>
      </c>
      <c r="CX72" s="127" t="s">
        <v>319</v>
      </c>
      <c r="CY72" s="120"/>
      <c r="CZ72" s="120" t="s">
        <v>91</v>
      </c>
      <c r="DA72" s="128" t="s">
        <v>158</v>
      </c>
    </row>
    <row r="73" spans="1:105" ht="14.25" customHeight="1">
      <c r="A73" s="119" t="s">
        <v>220</v>
      </c>
      <c r="B73" s="120"/>
      <c r="C73" s="120" t="s">
        <v>5</v>
      </c>
      <c r="D73" s="110" t="s">
        <v>221</v>
      </c>
      <c r="E73" s="56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121"/>
      <c r="Y73" s="53"/>
      <c r="Z73" s="121"/>
      <c r="AA73" s="53"/>
      <c r="AB73" s="121"/>
      <c r="AC73" s="53">
        <v>20</v>
      </c>
      <c r="AD73" s="53"/>
      <c r="AE73" s="53"/>
      <c r="AF73" s="53"/>
      <c r="AG73" s="121"/>
      <c r="AH73" s="53"/>
      <c r="AI73" s="69">
        <v>16</v>
      </c>
      <c r="AJ73" s="70"/>
      <c r="AK73" s="122"/>
      <c r="AL73" s="123"/>
      <c r="AM73" s="124"/>
      <c r="AN73" s="124"/>
      <c r="AO73" s="53"/>
      <c r="AP73" s="121"/>
      <c r="AQ73" s="121"/>
      <c r="AR73" s="121"/>
      <c r="AS73" s="121"/>
      <c r="AT73" s="121"/>
      <c r="AU73" s="121"/>
      <c r="AV73" s="121"/>
      <c r="AW73" s="121"/>
      <c r="AX73" s="121">
        <v>20</v>
      </c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>
        <v>22</v>
      </c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87">
        <f t="shared" si="2"/>
        <v>78</v>
      </c>
      <c r="CW73" s="171" t="s">
        <v>654</v>
      </c>
      <c r="CX73" s="127" t="s">
        <v>220</v>
      </c>
      <c r="CY73" s="120"/>
      <c r="CZ73" s="120" t="s">
        <v>5</v>
      </c>
      <c r="DA73" s="128" t="s">
        <v>221</v>
      </c>
    </row>
    <row r="74" spans="1:105" ht="14.25" customHeight="1">
      <c r="A74" s="119" t="s">
        <v>275</v>
      </c>
      <c r="B74" s="120"/>
      <c r="C74" s="120" t="s">
        <v>130</v>
      </c>
      <c r="D74" s="110" t="s">
        <v>131</v>
      </c>
      <c r="E74" s="56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121"/>
      <c r="Y74" s="53"/>
      <c r="Z74" s="121"/>
      <c r="AA74" s="53"/>
      <c r="AB74" s="121"/>
      <c r="AC74" s="53">
        <v>16</v>
      </c>
      <c r="AD74" s="53"/>
      <c r="AE74" s="53"/>
      <c r="AF74" s="53"/>
      <c r="AG74" s="121"/>
      <c r="AH74" s="53"/>
      <c r="AI74" s="69"/>
      <c r="AJ74" s="70"/>
      <c r="AK74" s="122"/>
      <c r="AL74" s="123"/>
      <c r="AM74" s="124"/>
      <c r="AN74" s="124">
        <v>17</v>
      </c>
      <c r="AO74" s="53"/>
      <c r="AP74" s="121"/>
      <c r="AQ74" s="121"/>
      <c r="AR74" s="121"/>
      <c r="AS74" s="121">
        <v>15</v>
      </c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>
        <v>18</v>
      </c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>
        <v>10</v>
      </c>
      <c r="CV74" s="87">
        <f t="shared" si="2"/>
        <v>76</v>
      </c>
      <c r="CW74" s="171" t="s">
        <v>655</v>
      </c>
      <c r="CX74" s="127" t="s">
        <v>275</v>
      </c>
      <c r="CY74" s="120"/>
      <c r="CZ74" s="120" t="s">
        <v>130</v>
      </c>
      <c r="DA74" s="128" t="s">
        <v>131</v>
      </c>
    </row>
    <row r="75" spans="1:105" ht="14.25" customHeight="1">
      <c r="A75" s="119" t="s">
        <v>345</v>
      </c>
      <c r="B75" s="120"/>
      <c r="C75" s="120" t="s">
        <v>9</v>
      </c>
      <c r="D75" s="110" t="s">
        <v>171</v>
      </c>
      <c r="E75" s="56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121"/>
      <c r="Y75" s="53"/>
      <c r="Z75" s="121"/>
      <c r="AA75" s="53"/>
      <c r="AB75" s="121"/>
      <c r="AC75" s="53">
        <v>20</v>
      </c>
      <c r="AD75" s="53"/>
      <c r="AE75" s="53"/>
      <c r="AF75" s="53"/>
      <c r="AG75" s="121"/>
      <c r="AH75" s="53"/>
      <c r="AI75" s="69">
        <v>9</v>
      </c>
      <c r="AJ75" s="70"/>
      <c r="AK75" s="122"/>
      <c r="AL75" s="123"/>
      <c r="AM75" s="124"/>
      <c r="AN75" s="124">
        <v>14</v>
      </c>
      <c r="AO75" s="53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>
        <v>18</v>
      </c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>
        <v>15</v>
      </c>
      <c r="CF75" s="121"/>
      <c r="CG75" s="121"/>
      <c r="CH75" s="121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87">
        <f t="shared" si="2"/>
        <v>76</v>
      </c>
      <c r="CW75" s="171" t="s">
        <v>656</v>
      </c>
      <c r="CX75" s="127" t="s">
        <v>345</v>
      </c>
      <c r="CY75" s="120"/>
      <c r="CZ75" s="120" t="s">
        <v>9</v>
      </c>
      <c r="DA75" s="128" t="s">
        <v>171</v>
      </c>
    </row>
    <row r="76" spans="1:105" ht="14.25" customHeight="1">
      <c r="A76" s="119" t="s">
        <v>369</v>
      </c>
      <c r="B76" s="120"/>
      <c r="C76" s="120" t="s">
        <v>193</v>
      </c>
      <c r="D76" s="110" t="s">
        <v>194</v>
      </c>
      <c r="E76" s="56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121"/>
      <c r="Y76" s="53"/>
      <c r="Z76" s="121"/>
      <c r="AA76" s="53"/>
      <c r="AB76" s="121"/>
      <c r="AC76" s="53">
        <v>16</v>
      </c>
      <c r="AD76" s="53"/>
      <c r="AE76" s="53"/>
      <c r="AF76" s="53"/>
      <c r="AG76" s="121"/>
      <c r="AH76" s="53"/>
      <c r="AI76" s="69"/>
      <c r="AJ76" s="70"/>
      <c r="AK76" s="122"/>
      <c r="AL76" s="123"/>
      <c r="AM76" s="124"/>
      <c r="AN76" s="124">
        <v>17</v>
      </c>
      <c r="AO76" s="53"/>
      <c r="AP76" s="121"/>
      <c r="AQ76" s="121"/>
      <c r="AR76" s="121"/>
      <c r="AS76" s="121">
        <v>15</v>
      </c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>
        <v>18</v>
      </c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>
        <v>10</v>
      </c>
      <c r="CV76" s="87">
        <f t="shared" si="2"/>
        <v>76</v>
      </c>
      <c r="CW76" s="171" t="s">
        <v>657</v>
      </c>
      <c r="CX76" s="127" t="s">
        <v>369</v>
      </c>
      <c r="CY76" s="120"/>
      <c r="CZ76" s="120" t="s">
        <v>193</v>
      </c>
      <c r="DA76" s="128" t="s">
        <v>194</v>
      </c>
    </row>
    <row r="77" spans="1:105" ht="14.25" customHeight="1">
      <c r="A77" s="119" t="s">
        <v>361</v>
      </c>
      <c r="B77" s="120"/>
      <c r="C77" s="120" t="s">
        <v>130</v>
      </c>
      <c r="D77" s="110" t="s">
        <v>185</v>
      </c>
      <c r="E77" s="56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121"/>
      <c r="Y77" s="53"/>
      <c r="Z77" s="121"/>
      <c r="AA77" s="53"/>
      <c r="AB77" s="121"/>
      <c r="AC77" s="53"/>
      <c r="AD77" s="53"/>
      <c r="AE77" s="53"/>
      <c r="AF77" s="53"/>
      <c r="AG77" s="121"/>
      <c r="AH77" s="53"/>
      <c r="AI77" s="69"/>
      <c r="AJ77" s="70"/>
      <c r="AK77" s="122"/>
      <c r="AL77" s="123"/>
      <c r="AM77" s="124"/>
      <c r="AN77" s="124">
        <v>17</v>
      </c>
      <c r="AO77" s="53"/>
      <c r="AP77" s="121"/>
      <c r="AQ77" s="121"/>
      <c r="AR77" s="121"/>
      <c r="AS77" s="121">
        <v>15</v>
      </c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>
        <v>18</v>
      </c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>
        <v>15</v>
      </c>
      <c r="CF77" s="121"/>
      <c r="CG77" s="121"/>
      <c r="CH77" s="121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>
        <v>10</v>
      </c>
      <c r="CV77" s="87">
        <f t="shared" si="2"/>
        <v>75</v>
      </c>
      <c r="CW77" s="171" t="s">
        <v>658</v>
      </c>
      <c r="CX77" s="127" t="s">
        <v>361</v>
      </c>
      <c r="CY77" s="120"/>
      <c r="CZ77" s="120" t="s">
        <v>130</v>
      </c>
      <c r="DA77" s="128" t="s">
        <v>185</v>
      </c>
    </row>
    <row r="78" spans="1:105" ht="14.25" customHeight="1">
      <c r="A78" s="119" t="s">
        <v>300</v>
      </c>
      <c r="B78" s="120"/>
      <c r="C78" s="120" t="s">
        <v>108</v>
      </c>
      <c r="D78" s="110" t="s">
        <v>149</v>
      </c>
      <c r="E78" s="56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121"/>
      <c r="Y78" s="53"/>
      <c r="Z78" s="121"/>
      <c r="AA78" s="53"/>
      <c r="AB78" s="121"/>
      <c r="AC78" s="53"/>
      <c r="AD78" s="53"/>
      <c r="AE78" s="53"/>
      <c r="AF78" s="53"/>
      <c r="AG78" s="121"/>
      <c r="AH78" s="53"/>
      <c r="AI78" s="69"/>
      <c r="AJ78" s="70"/>
      <c r="AK78" s="122"/>
      <c r="AL78" s="123"/>
      <c r="AM78" s="124"/>
      <c r="AN78" s="124"/>
      <c r="AO78" s="53"/>
      <c r="AP78" s="121"/>
      <c r="AQ78" s="121"/>
      <c r="AR78" s="121"/>
      <c r="AS78" s="121">
        <v>14</v>
      </c>
      <c r="AT78" s="121"/>
      <c r="AU78" s="121"/>
      <c r="AV78" s="121"/>
      <c r="AW78" s="121"/>
      <c r="AX78" s="121">
        <v>10</v>
      </c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>
        <v>48</v>
      </c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87">
        <f t="shared" si="2"/>
        <v>72</v>
      </c>
      <c r="CW78" s="171" t="s">
        <v>659</v>
      </c>
      <c r="CX78" s="127" t="s">
        <v>300</v>
      </c>
      <c r="CY78" s="120"/>
      <c r="CZ78" s="120" t="s">
        <v>108</v>
      </c>
      <c r="DA78" s="128" t="s">
        <v>149</v>
      </c>
    </row>
    <row r="79" spans="1:105" ht="14.25" customHeight="1">
      <c r="A79" s="119" t="s">
        <v>294</v>
      </c>
      <c r="B79" s="120"/>
      <c r="C79" s="120" t="s">
        <v>7</v>
      </c>
      <c r="D79" s="110" t="s">
        <v>68</v>
      </c>
      <c r="E79" s="56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121"/>
      <c r="Y79" s="53"/>
      <c r="Z79" s="121"/>
      <c r="AA79" s="53"/>
      <c r="AB79" s="121"/>
      <c r="AC79" s="53"/>
      <c r="AD79" s="53"/>
      <c r="AE79" s="53"/>
      <c r="AF79" s="53"/>
      <c r="AG79" s="121"/>
      <c r="AH79" s="53"/>
      <c r="AI79" s="69">
        <v>16</v>
      </c>
      <c r="AJ79" s="70"/>
      <c r="AK79" s="122"/>
      <c r="AL79" s="123"/>
      <c r="AM79" s="124"/>
      <c r="AN79" s="124"/>
      <c r="AO79" s="53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>
        <v>18</v>
      </c>
      <c r="BU79" s="121"/>
      <c r="BV79" s="121"/>
      <c r="BW79" s="121"/>
      <c r="BX79" s="121">
        <v>37</v>
      </c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87">
        <f t="shared" si="2"/>
        <v>71</v>
      </c>
      <c r="CW79" s="171" t="s">
        <v>660</v>
      </c>
      <c r="CX79" s="127" t="s">
        <v>294</v>
      </c>
      <c r="CY79" s="120"/>
      <c r="CZ79" s="120" t="s">
        <v>7</v>
      </c>
      <c r="DA79" s="128" t="s">
        <v>68</v>
      </c>
    </row>
    <row r="80" spans="1:105" ht="14.25" customHeight="1">
      <c r="A80" s="119" t="s">
        <v>295</v>
      </c>
      <c r="B80" s="120"/>
      <c r="C80" s="120" t="s">
        <v>25</v>
      </c>
      <c r="D80" s="110" t="s">
        <v>145</v>
      </c>
      <c r="E80" s="56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121"/>
      <c r="Y80" s="53"/>
      <c r="Z80" s="121"/>
      <c r="AA80" s="53"/>
      <c r="AB80" s="121"/>
      <c r="AC80" s="53"/>
      <c r="AD80" s="53"/>
      <c r="AE80" s="53"/>
      <c r="AF80" s="53"/>
      <c r="AG80" s="121"/>
      <c r="AH80" s="53"/>
      <c r="AI80" s="69">
        <v>16</v>
      </c>
      <c r="AJ80" s="70"/>
      <c r="AK80" s="122"/>
      <c r="AL80" s="123"/>
      <c r="AM80" s="124"/>
      <c r="AN80" s="124"/>
      <c r="AO80" s="53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>
        <v>18</v>
      </c>
      <c r="BU80" s="121"/>
      <c r="BV80" s="121"/>
      <c r="BW80" s="121"/>
      <c r="BX80" s="121">
        <v>37</v>
      </c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87">
        <f t="shared" si="2"/>
        <v>71</v>
      </c>
      <c r="CW80" s="171" t="s">
        <v>661</v>
      </c>
      <c r="CX80" s="127" t="s">
        <v>295</v>
      </c>
      <c r="CY80" s="120"/>
      <c r="CZ80" s="120" t="s">
        <v>25</v>
      </c>
      <c r="DA80" s="128" t="s">
        <v>145</v>
      </c>
    </row>
    <row r="81" spans="1:105" ht="14.25" customHeight="1">
      <c r="A81" s="119" t="s">
        <v>371</v>
      </c>
      <c r="B81" s="120"/>
      <c r="C81" s="120" t="s">
        <v>0</v>
      </c>
      <c r="D81" s="110" t="s">
        <v>196</v>
      </c>
      <c r="E81" s="56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121"/>
      <c r="Y81" s="53"/>
      <c r="Z81" s="121"/>
      <c r="AA81" s="53"/>
      <c r="AB81" s="121"/>
      <c r="AC81" s="53"/>
      <c r="AD81" s="53"/>
      <c r="AE81" s="53"/>
      <c r="AF81" s="53"/>
      <c r="AG81" s="121"/>
      <c r="AH81" s="53"/>
      <c r="AI81" s="69"/>
      <c r="AJ81" s="70"/>
      <c r="AK81" s="122"/>
      <c r="AL81" s="123"/>
      <c r="AM81" s="124"/>
      <c r="AN81" s="124"/>
      <c r="AO81" s="53"/>
      <c r="AP81" s="121"/>
      <c r="AQ81" s="121"/>
      <c r="AR81" s="121"/>
      <c r="AS81" s="121">
        <v>14</v>
      </c>
      <c r="AT81" s="121"/>
      <c r="AU81" s="121"/>
      <c r="AV81" s="121"/>
      <c r="AW81" s="121"/>
      <c r="AX81" s="121">
        <v>16</v>
      </c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>
        <v>20</v>
      </c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>
        <v>21</v>
      </c>
      <c r="CF81" s="121"/>
      <c r="CG81" s="121"/>
      <c r="CH81" s="121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87">
        <f t="shared" si="2"/>
        <v>71</v>
      </c>
      <c r="CW81" s="171" t="s">
        <v>662</v>
      </c>
      <c r="CX81" s="127" t="s">
        <v>371</v>
      </c>
      <c r="CY81" s="120"/>
      <c r="CZ81" s="120" t="s">
        <v>0</v>
      </c>
      <c r="DA81" s="128" t="s">
        <v>196</v>
      </c>
    </row>
    <row r="82" spans="1:105" ht="14.25" customHeight="1">
      <c r="A82" s="119"/>
      <c r="B82" s="120"/>
      <c r="C82" s="120" t="s">
        <v>109</v>
      </c>
      <c r="D82" s="110" t="s">
        <v>566</v>
      </c>
      <c r="E82" s="56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149"/>
      <c r="Y82" s="53"/>
      <c r="Z82" s="149"/>
      <c r="AA82" s="53"/>
      <c r="AB82" s="149"/>
      <c r="AC82" s="53"/>
      <c r="AD82" s="53"/>
      <c r="AE82" s="53"/>
      <c r="AF82" s="53"/>
      <c r="AG82" s="149"/>
      <c r="AH82" s="53"/>
      <c r="AI82" s="69"/>
      <c r="AJ82" s="70"/>
      <c r="AK82" s="150"/>
      <c r="AL82" s="123"/>
      <c r="AM82" s="151"/>
      <c r="AN82" s="151"/>
      <c r="AO82" s="53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52"/>
      <c r="CJ82" s="152"/>
      <c r="CK82" s="152"/>
      <c r="CL82" s="152">
        <v>15</v>
      </c>
      <c r="CM82" s="152">
        <v>16</v>
      </c>
      <c r="CN82" s="152">
        <v>16</v>
      </c>
      <c r="CO82" s="152">
        <v>13</v>
      </c>
      <c r="CP82" s="152"/>
      <c r="CQ82" s="152"/>
      <c r="CR82" s="152"/>
      <c r="CS82" s="152">
        <v>10</v>
      </c>
      <c r="CT82" s="152"/>
      <c r="CU82" s="152"/>
      <c r="CV82" s="87">
        <f t="shared" si="2"/>
        <v>70</v>
      </c>
      <c r="CW82" s="171" t="s">
        <v>663</v>
      </c>
      <c r="CX82" s="127"/>
      <c r="CY82" s="120"/>
      <c r="CZ82" s="120"/>
      <c r="DA82" s="128"/>
    </row>
    <row r="83" spans="1:105" ht="14.25" customHeight="1">
      <c r="A83" s="119" t="s">
        <v>226</v>
      </c>
      <c r="B83" s="120"/>
      <c r="C83" s="120" t="s">
        <v>10</v>
      </c>
      <c r="D83" s="110" t="s">
        <v>44</v>
      </c>
      <c r="E83" s="56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121"/>
      <c r="Y83" s="53"/>
      <c r="Z83" s="121"/>
      <c r="AA83" s="53"/>
      <c r="AB83" s="121"/>
      <c r="AC83" s="53"/>
      <c r="AD83" s="53"/>
      <c r="AE83" s="53"/>
      <c r="AF83" s="53"/>
      <c r="AG83" s="121"/>
      <c r="AH83" s="53"/>
      <c r="AI83" s="69"/>
      <c r="AJ83" s="70"/>
      <c r="AK83" s="122"/>
      <c r="AL83" s="123"/>
      <c r="AM83" s="124"/>
      <c r="AN83" s="124"/>
      <c r="AO83" s="53"/>
      <c r="AP83" s="121"/>
      <c r="AQ83" s="121"/>
      <c r="AR83" s="121"/>
      <c r="AS83" s="121">
        <v>15</v>
      </c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>
        <v>26</v>
      </c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5"/>
      <c r="CJ83" s="125"/>
      <c r="CK83" s="125"/>
      <c r="CL83" s="125"/>
      <c r="CM83" s="125"/>
      <c r="CN83" s="125"/>
      <c r="CO83" s="125"/>
      <c r="CP83" s="125">
        <v>4</v>
      </c>
      <c r="CQ83" s="125"/>
      <c r="CR83" s="125">
        <v>13</v>
      </c>
      <c r="CS83" s="125">
        <v>10</v>
      </c>
      <c r="CT83" s="125"/>
      <c r="CU83" s="125"/>
      <c r="CV83" s="87">
        <f t="shared" si="2"/>
        <v>68</v>
      </c>
      <c r="CW83" s="171" t="s">
        <v>664</v>
      </c>
      <c r="CX83" s="127" t="s">
        <v>226</v>
      </c>
      <c r="CY83" s="120"/>
      <c r="CZ83" s="120" t="s">
        <v>10</v>
      </c>
      <c r="DA83" s="128" t="s">
        <v>44</v>
      </c>
    </row>
    <row r="84" spans="1:105" ht="14.25" customHeight="1">
      <c r="A84" s="119" t="s">
        <v>288</v>
      </c>
      <c r="B84" s="120"/>
      <c r="C84" s="120" t="s">
        <v>111</v>
      </c>
      <c r="D84" s="110" t="s">
        <v>138</v>
      </c>
      <c r="E84" s="56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121"/>
      <c r="Y84" s="53"/>
      <c r="Z84" s="121"/>
      <c r="AA84" s="53"/>
      <c r="AB84" s="121"/>
      <c r="AC84" s="53">
        <v>20</v>
      </c>
      <c r="AD84" s="53"/>
      <c r="AE84" s="53"/>
      <c r="AF84" s="53"/>
      <c r="AG84" s="121"/>
      <c r="AH84" s="53"/>
      <c r="AI84" s="69">
        <v>9</v>
      </c>
      <c r="AJ84" s="70"/>
      <c r="AK84" s="122"/>
      <c r="AL84" s="123"/>
      <c r="AM84" s="124"/>
      <c r="AN84" s="124"/>
      <c r="AO84" s="53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>
        <v>18</v>
      </c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>
        <v>21</v>
      </c>
      <c r="CF84" s="121"/>
      <c r="CG84" s="121"/>
      <c r="CH84" s="121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87">
        <f t="shared" si="2"/>
        <v>68</v>
      </c>
      <c r="CW84" s="171" t="s">
        <v>665</v>
      </c>
      <c r="CX84" s="127" t="s">
        <v>288</v>
      </c>
      <c r="CY84" s="120"/>
      <c r="CZ84" s="120" t="s">
        <v>111</v>
      </c>
      <c r="DA84" s="128" t="s">
        <v>138</v>
      </c>
    </row>
    <row r="85" spans="1:105" ht="14.25" customHeight="1">
      <c r="A85" s="119" t="s">
        <v>298</v>
      </c>
      <c r="B85" s="120"/>
      <c r="C85" s="120" t="s">
        <v>18</v>
      </c>
      <c r="D85" s="110" t="s">
        <v>69</v>
      </c>
      <c r="E85" s="56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121"/>
      <c r="Y85" s="53"/>
      <c r="Z85" s="121">
        <v>11</v>
      </c>
      <c r="AA85" s="53"/>
      <c r="AB85" s="121"/>
      <c r="AC85" s="53"/>
      <c r="AD85" s="53"/>
      <c r="AE85" s="53"/>
      <c r="AF85" s="53"/>
      <c r="AG85" s="121"/>
      <c r="AH85" s="53"/>
      <c r="AI85" s="69">
        <v>16</v>
      </c>
      <c r="AJ85" s="70"/>
      <c r="AK85" s="122"/>
      <c r="AL85" s="123"/>
      <c r="AM85" s="124"/>
      <c r="AN85" s="124"/>
      <c r="AO85" s="53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>
        <v>10</v>
      </c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>
        <v>10</v>
      </c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>
        <v>10</v>
      </c>
      <c r="CE85" s="121"/>
      <c r="CF85" s="121"/>
      <c r="CG85" s="121"/>
      <c r="CH85" s="121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>
        <v>10</v>
      </c>
      <c r="CV85" s="87">
        <f t="shared" si="2"/>
        <v>67</v>
      </c>
      <c r="CW85" s="171" t="s">
        <v>666</v>
      </c>
      <c r="CX85" s="127" t="s">
        <v>298</v>
      </c>
      <c r="CY85" s="120"/>
      <c r="CZ85" s="120" t="s">
        <v>18</v>
      </c>
      <c r="DA85" s="128" t="s">
        <v>69</v>
      </c>
    </row>
    <row r="86" spans="1:105" ht="14.25" customHeight="1">
      <c r="A86" s="119" t="s">
        <v>532</v>
      </c>
      <c r="B86" s="120"/>
      <c r="C86" s="120" t="s">
        <v>23</v>
      </c>
      <c r="D86" s="110" t="s">
        <v>523</v>
      </c>
      <c r="E86" s="56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121"/>
      <c r="Y86" s="53"/>
      <c r="Z86" s="121"/>
      <c r="AA86" s="53"/>
      <c r="AB86" s="121"/>
      <c r="AC86" s="53"/>
      <c r="AD86" s="53"/>
      <c r="AE86" s="53"/>
      <c r="AF86" s="53"/>
      <c r="AG86" s="121"/>
      <c r="AH86" s="53"/>
      <c r="AI86" s="69"/>
      <c r="AJ86" s="70"/>
      <c r="AK86" s="122"/>
      <c r="AL86" s="123"/>
      <c r="AM86" s="124"/>
      <c r="AN86" s="124"/>
      <c r="AO86" s="53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>
        <v>18</v>
      </c>
      <c r="BU86" s="121"/>
      <c r="BV86" s="121"/>
      <c r="BW86" s="121"/>
      <c r="BX86" s="121">
        <v>20</v>
      </c>
      <c r="BY86" s="121"/>
      <c r="BZ86" s="121"/>
      <c r="CA86" s="121"/>
      <c r="CB86" s="121"/>
      <c r="CC86" s="121"/>
      <c r="CD86" s="121"/>
      <c r="CE86" s="121">
        <v>20</v>
      </c>
      <c r="CF86" s="121"/>
      <c r="CG86" s="121"/>
      <c r="CH86" s="121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87">
        <f t="shared" si="2"/>
        <v>58</v>
      </c>
      <c r="CW86" s="171" t="s">
        <v>667</v>
      </c>
      <c r="CX86" s="127"/>
      <c r="CY86" s="120"/>
      <c r="CZ86" s="120" t="s">
        <v>23</v>
      </c>
      <c r="DA86" s="128" t="s">
        <v>523</v>
      </c>
    </row>
    <row r="87" spans="1:105" ht="14.25" customHeight="1">
      <c r="A87" s="119" t="s">
        <v>228</v>
      </c>
      <c r="B87" s="120"/>
      <c r="C87" s="120" t="s">
        <v>229</v>
      </c>
      <c r="D87" s="110" t="s">
        <v>230</v>
      </c>
      <c r="E87" s="56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121"/>
      <c r="Y87" s="53"/>
      <c r="Z87" s="121"/>
      <c r="AA87" s="53"/>
      <c r="AB87" s="121"/>
      <c r="AC87" s="53"/>
      <c r="AD87" s="53"/>
      <c r="AE87" s="53"/>
      <c r="AF87" s="53"/>
      <c r="AG87" s="121"/>
      <c r="AH87" s="53"/>
      <c r="AI87" s="69"/>
      <c r="AJ87" s="70"/>
      <c r="AK87" s="122"/>
      <c r="AL87" s="123"/>
      <c r="AM87" s="124"/>
      <c r="AN87" s="124"/>
      <c r="AO87" s="53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>
        <v>53</v>
      </c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87">
        <f t="shared" si="2"/>
        <v>53</v>
      </c>
      <c r="CW87" s="171" t="s">
        <v>668</v>
      </c>
      <c r="CX87" s="127" t="s">
        <v>228</v>
      </c>
      <c r="CY87" s="120"/>
      <c r="CZ87" s="120" t="s">
        <v>229</v>
      </c>
      <c r="DA87" s="128" t="s">
        <v>230</v>
      </c>
    </row>
    <row r="88" spans="1:105" ht="14.25" customHeight="1">
      <c r="A88" s="119" t="s">
        <v>247</v>
      </c>
      <c r="B88" s="120"/>
      <c r="C88" s="120" t="s">
        <v>109</v>
      </c>
      <c r="D88" s="110" t="s">
        <v>110</v>
      </c>
      <c r="E88" s="56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121"/>
      <c r="Y88" s="53"/>
      <c r="Z88" s="121">
        <v>11</v>
      </c>
      <c r="AA88" s="53"/>
      <c r="AB88" s="121"/>
      <c r="AC88" s="53"/>
      <c r="AD88" s="53"/>
      <c r="AE88" s="53"/>
      <c r="AF88" s="53"/>
      <c r="AG88" s="121">
        <v>9</v>
      </c>
      <c r="AH88" s="53"/>
      <c r="AI88" s="69"/>
      <c r="AJ88" s="70"/>
      <c r="AK88" s="122"/>
      <c r="AL88" s="123"/>
      <c r="AM88" s="124">
        <v>11</v>
      </c>
      <c r="AN88" s="124"/>
      <c r="AO88" s="53"/>
      <c r="AP88" s="121"/>
      <c r="AQ88" s="121"/>
      <c r="AR88" s="121">
        <v>10</v>
      </c>
      <c r="AS88" s="121"/>
      <c r="AT88" s="121"/>
      <c r="AU88" s="121">
        <v>11</v>
      </c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87">
        <f t="shared" si="2"/>
        <v>52</v>
      </c>
      <c r="CW88" s="171" t="s">
        <v>669</v>
      </c>
      <c r="CX88" s="127" t="s">
        <v>247</v>
      </c>
      <c r="CY88" s="120"/>
      <c r="CZ88" s="120" t="s">
        <v>109</v>
      </c>
      <c r="DA88" s="128" t="s">
        <v>110</v>
      </c>
    </row>
    <row r="89" spans="1:105" ht="14.25" customHeight="1">
      <c r="A89" s="119" t="s">
        <v>254</v>
      </c>
      <c r="B89" s="120"/>
      <c r="C89" s="120" t="s">
        <v>95</v>
      </c>
      <c r="D89" s="110" t="s">
        <v>115</v>
      </c>
      <c r="E89" s="56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121"/>
      <c r="Y89" s="53"/>
      <c r="Z89" s="121"/>
      <c r="AA89" s="53"/>
      <c r="AB89" s="121"/>
      <c r="AC89" s="53"/>
      <c r="AD89" s="53"/>
      <c r="AE89" s="53"/>
      <c r="AF89" s="53"/>
      <c r="AG89" s="121"/>
      <c r="AH89" s="53"/>
      <c r="AI89" s="69"/>
      <c r="AJ89" s="70"/>
      <c r="AK89" s="122"/>
      <c r="AL89" s="123"/>
      <c r="AM89" s="124"/>
      <c r="AN89" s="124">
        <v>14</v>
      </c>
      <c r="AO89" s="53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>
        <v>37</v>
      </c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87">
        <f t="shared" si="2"/>
        <v>51</v>
      </c>
      <c r="CW89" s="171" t="s">
        <v>670</v>
      </c>
      <c r="CX89" s="127" t="s">
        <v>254</v>
      </c>
      <c r="CY89" s="120"/>
      <c r="CZ89" s="120" t="s">
        <v>95</v>
      </c>
      <c r="DA89" s="128" t="s">
        <v>115</v>
      </c>
    </row>
    <row r="90" spans="1:105" ht="14.25" customHeight="1">
      <c r="A90" s="119" t="s">
        <v>304</v>
      </c>
      <c r="B90" s="120"/>
      <c r="C90" s="120" t="s">
        <v>305</v>
      </c>
      <c r="D90" s="110" t="s">
        <v>306</v>
      </c>
      <c r="E90" s="56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121"/>
      <c r="Y90" s="53"/>
      <c r="Z90" s="121"/>
      <c r="AA90" s="53"/>
      <c r="AB90" s="121"/>
      <c r="AC90" s="53"/>
      <c r="AD90" s="53"/>
      <c r="AE90" s="53">
        <v>6</v>
      </c>
      <c r="AF90" s="53"/>
      <c r="AG90" s="121"/>
      <c r="AH90" s="53"/>
      <c r="AI90" s="69"/>
      <c r="AJ90" s="70"/>
      <c r="AK90" s="122"/>
      <c r="AL90" s="123"/>
      <c r="AM90" s="124"/>
      <c r="AN90" s="124"/>
      <c r="AO90" s="53"/>
      <c r="AP90" s="121"/>
      <c r="AQ90" s="121"/>
      <c r="AR90" s="121"/>
      <c r="AS90" s="121">
        <v>15</v>
      </c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>
        <v>20</v>
      </c>
      <c r="CF90" s="121"/>
      <c r="CG90" s="121"/>
      <c r="CH90" s="121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>
        <v>10</v>
      </c>
      <c r="CV90" s="87">
        <f t="shared" si="2"/>
        <v>51</v>
      </c>
      <c r="CW90" s="171" t="s">
        <v>671</v>
      </c>
      <c r="CX90" s="127" t="s">
        <v>304</v>
      </c>
      <c r="CY90" s="120"/>
      <c r="CZ90" s="120" t="s">
        <v>305</v>
      </c>
      <c r="DA90" s="128" t="s">
        <v>306</v>
      </c>
    </row>
    <row r="91" spans="1:105" ht="14.25" customHeight="1">
      <c r="A91" s="119" t="s">
        <v>243</v>
      </c>
      <c r="B91" s="120"/>
      <c r="C91" s="120" t="s">
        <v>4</v>
      </c>
      <c r="D91" s="110" t="s">
        <v>105</v>
      </c>
      <c r="E91" s="56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121"/>
      <c r="Y91" s="53"/>
      <c r="Z91" s="121"/>
      <c r="AA91" s="53"/>
      <c r="AB91" s="121"/>
      <c r="AC91" s="53">
        <v>20</v>
      </c>
      <c r="AD91" s="53"/>
      <c r="AE91" s="53"/>
      <c r="AF91" s="53"/>
      <c r="AG91" s="121"/>
      <c r="AH91" s="53"/>
      <c r="AI91" s="69"/>
      <c r="AJ91" s="70"/>
      <c r="AK91" s="122"/>
      <c r="AL91" s="123"/>
      <c r="AM91" s="124"/>
      <c r="AN91" s="124"/>
      <c r="AO91" s="53"/>
      <c r="AP91" s="121"/>
      <c r="AQ91" s="121"/>
      <c r="AR91" s="121"/>
      <c r="AS91" s="121"/>
      <c r="AT91" s="121"/>
      <c r="AU91" s="121"/>
      <c r="AV91" s="121"/>
      <c r="AW91" s="121"/>
      <c r="AX91" s="121">
        <v>20</v>
      </c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>
        <v>10</v>
      </c>
      <c r="CV91" s="87">
        <f t="shared" si="2"/>
        <v>50</v>
      </c>
      <c r="CW91" s="171" t="s">
        <v>672</v>
      </c>
      <c r="CX91" s="127" t="s">
        <v>243</v>
      </c>
      <c r="CY91" s="120"/>
      <c r="CZ91" s="120" t="s">
        <v>4</v>
      </c>
      <c r="DA91" s="128" t="s">
        <v>105</v>
      </c>
    </row>
    <row r="92" spans="1:105" ht="14.25" customHeight="1">
      <c r="A92" s="119" t="s">
        <v>210</v>
      </c>
      <c r="B92" s="120"/>
      <c r="C92" s="120" t="s">
        <v>88</v>
      </c>
      <c r="D92" s="110" t="s">
        <v>89</v>
      </c>
      <c r="E92" s="56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121"/>
      <c r="Y92" s="53"/>
      <c r="Z92" s="121"/>
      <c r="AA92" s="53"/>
      <c r="AB92" s="121"/>
      <c r="AC92" s="53"/>
      <c r="AD92" s="53"/>
      <c r="AE92" s="53"/>
      <c r="AF92" s="53"/>
      <c r="AG92" s="121"/>
      <c r="AH92" s="53"/>
      <c r="AI92" s="69"/>
      <c r="AJ92" s="70"/>
      <c r="AK92" s="122"/>
      <c r="AL92" s="123"/>
      <c r="AM92" s="124"/>
      <c r="AN92" s="124"/>
      <c r="AO92" s="53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>
        <v>48</v>
      </c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87">
        <f t="shared" si="2"/>
        <v>48</v>
      </c>
      <c r="CW92" s="171" t="s">
        <v>673</v>
      </c>
      <c r="CX92" s="127" t="s">
        <v>210</v>
      </c>
      <c r="CY92" s="120"/>
      <c r="CZ92" s="120" t="s">
        <v>88</v>
      </c>
      <c r="DA92" s="128" t="s">
        <v>89</v>
      </c>
    </row>
    <row r="93" spans="1:105" ht="14.25" customHeight="1">
      <c r="A93" s="119" t="s">
        <v>280</v>
      </c>
      <c r="B93" s="120"/>
      <c r="C93" s="120" t="s">
        <v>9</v>
      </c>
      <c r="D93" s="110" t="s">
        <v>63</v>
      </c>
      <c r="E93" s="56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121"/>
      <c r="Y93" s="53"/>
      <c r="Z93" s="121"/>
      <c r="AA93" s="53"/>
      <c r="AB93" s="121"/>
      <c r="AC93" s="53"/>
      <c r="AD93" s="53"/>
      <c r="AE93" s="53"/>
      <c r="AF93" s="53"/>
      <c r="AG93" s="121"/>
      <c r="AH93" s="53"/>
      <c r="AI93" s="69"/>
      <c r="AJ93" s="70"/>
      <c r="AK93" s="122"/>
      <c r="AL93" s="123"/>
      <c r="AM93" s="124"/>
      <c r="AN93" s="124">
        <v>14</v>
      </c>
      <c r="AO93" s="53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>
        <v>18</v>
      </c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>
        <v>15</v>
      </c>
      <c r="CF93" s="121"/>
      <c r="CG93" s="121"/>
      <c r="CH93" s="121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87">
        <f t="shared" si="2"/>
        <v>47</v>
      </c>
      <c r="CW93" s="171" t="s">
        <v>674</v>
      </c>
      <c r="CX93" s="127" t="s">
        <v>280</v>
      </c>
      <c r="CY93" s="120"/>
      <c r="CZ93" s="120" t="s">
        <v>9</v>
      </c>
      <c r="DA93" s="128" t="s">
        <v>63</v>
      </c>
    </row>
    <row r="94" spans="1:105" ht="14.25" customHeight="1">
      <c r="A94" s="119" t="s">
        <v>289</v>
      </c>
      <c r="B94" s="120" t="s">
        <v>33</v>
      </c>
      <c r="C94" s="120" t="s">
        <v>111</v>
      </c>
      <c r="D94" s="110" t="s">
        <v>138</v>
      </c>
      <c r="E94" s="56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121"/>
      <c r="Y94" s="53"/>
      <c r="Z94" s="121"/>
      <c r="AA94" s="53"/>
      <c r="AB94" s="121"/>
      <c r="AC94" s="53">
        <v>20</v>
      </c>
      <c r="AD94" s="53"/>
      <c r="AE94" s="53"/>
      <c r="AF94" s="53"/>
      <c r="AG94" s="121"/>
      <c r="AH94" s="53"/>
      <c r="AI94" s="69">
        <v>9</v>
      </c>
      <c r="AJ94" s="70"/>
      <c r="AK94" s="122"/>
      <c r="AL94" s="123"/>
      <c r="AM94" s="124"/>
      <c r="AN94" s="124"/>
      <c r="AO94" s="53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>
        <v>18</v>
      </c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87">
        <f t="shared" si="2"/>
        <v>47</v>
      </c>
      <c r="CW94" s="171" t="s">
        <v>675</v>
      </c>
      <c r="CX94" s="127" t="s">
        <v>289</v>
      </c>
      <c r="CY94" s="120" t="s">
        <v>33</v>
      </c>
      <c r="CZ94" s="120" t="s">
        <v>111</v>
      </c>
      <c r="DA94" s="128" t="s">
        <v>138</v>
      </c>
    </row>
    <row r="95" spans="1:105" ht="14.25" customHeight="1">
      <c r="A95" s="119" t="s">
        <v>339</v>
      </c>
      <c r="B95" s="120"/>
      <c r="C95" s="120" t="s">
        <v>8</v>
      </c>
      <c r="D95" s="110" t="s">
        <v>166</v>
      </c>
      <c r="E95" s="56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121"/>
      <c r="Y95" s="53"/>
      <c r="Z95" s="121"/>
      <c r="AA95" s="53"/>
      <c r="AB95" s="121"/>
      <c r="AC95" s="53"/>
      <c r="AD95" s="53"/>
      <c r="AE95" s="53"/>
      <c r="AF95" s="53"/>
      <c r="AG95" s="121"/>
      <c r="AH95" s="53"/>
      <c r="AI95" s="69"/>
      <c r="AJ95" s="70"/>
      <c r="AK95" s="122"/>
      <c r="AL95" s="123"/>
      <c r="AM95" s="124"/>
      <c r="AN95" s="124"/>
      <c r="AO95" s="53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>
        <v>37</v>
      </c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>
        <v>10</v>
      </c>
      <c r="CV95" s="87">
        <f t="shared" si="2"/>
        <v>47</v>
      </c>
      <c r="CW95" s="171" t="s">
        <v>676</v>
      </c>
      <c r="CX95" s="127" t="s">
        <v>339</v>
      </c>
      <c r="CY95" s="120"/>
      <c r="CZ95" s="120" t="s">
        <v>8</v>
      </c>
      <c r="DA95" s="128" t="s">
        <v>166</v>
      </c>
    </row>
    <row r="96" spans="1:105" ht="14.25" customHeight="1">
      <c r="A96" s="119" t="s">
        <v>340</v>
      </c>
      <c r="B96" s="120"/>
      <c r="C96" s="120" t="s">
        <v>111</v>
      </c>
      <c r="D96" s="110" t="s">
        <v>167</v>
      </c>
      <c r="E96" s="56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121"/>
      <c r="Y96" s="53"/>
      <c r="Z96" s="121"/>
      <c r="AA96" s="53"/>
      <c r="AB96" s="121"/>
      <c r="AC96" s="53"/>
      <c r="AD96" s="53"/>
      <c r="AE96" s="53"/>
      <c r="AF96" s="53"/>
      <c r="AG96" s="121"/>
      <c r="AH96" s="53"/>
      <c r="AI96" s="69"/>
      <c r="AJ96" s="70"/>
      <c r="AK96" s="122"/>
      <c r="AL96" s="123"/>
      <c r="AM96" s="124"/>
      <c r="AN96" s="124"/>
      <c r="AO96" s="53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>
        <v>37</v>
      </c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>
        <v>10</v>
      </c>
      <c r="CV96" s="87">
        <f t="shared" si="2"/>
        <v>47</v>
      </c>
      <c r="CW96" s="171" t="s">
        <v>677</v>
      </c>
      <c r="CX96" s="127" t="s">
        <v>340</v>
      </c>
      <c r="CY96" s="120"/>
      <c r="CZ96" s="120" t="s">
        <v>111</v>
      </c>
      <c r="DA96" s="128" t="s">
        <v>167</v>
      </c>
    </row>
    <row r="97" spans="1:105" ht="14.25" customHeight="1">
      <c r="A97" s="119" t="s">
        <v>373</v>
      </c>
      <c r="B97" s="120"/>
      <c r="C97" s="120" t="s">
        <v>198</v>
      </c>
      <c r="D97" s="110" t="s">
        <v>83</v>
      </c>
      <c r="E97" s="56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121"/>
      <c r="Y97" s="53"/>
      <c r="Z97" s="121"/>
      <c r="AA97" s="53"/>
      <c r="AB97" s="121"/>
      <c r="AC97" s="53"/>
      <c r="AD97" s="53"/>
      <c r="AE97" s="53"/>
      <c r="AF97" s="53"/>
      <c r="AG97" s="121"/>
      <c r="AH97" s="53"/>
      <c r="AI97" s="69"/>
      <c r="AJ97" s="70"/>
      <c r="AK97" s="122"/>
      <c r="AL97" s="123"/>
      <c r="AM97" s="124"/>
      <c r="AN97" s="124"/>
      <c r="AO97" s="53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>
        <v>18</v>
      </c>
      <c r="BQ97" s="121"/>
      <c r="BR97" s="121"/>
      <c r="BS97" s="121"/>
      <c r="BT97" s="121">
        <v>18</v>
      </c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>
        <v>10</v>
      </c>
      <c r="CV97" s="87">
        <f t="shared" si="2"/>
        <v>46</v>
      </c>
      <c r="CW97" s="171" t="s">
        <v>678</v>
      </c>
      <c r="CX97" s="127" t="s">
        <v>373</v>
      </c>
      <c r="CY97" s="120"/>
      <c r="CZ97" s="120" t="s">
        <v>198</v>
      </c>
      <c r="DA97" s="128" t="s">
        <v>83</v>
      </c>
    </row>
    <row r="98" spans="1:105" ht="14.25" customHeight="1">
      <c r="A98" s="119" t="s">
        <v>239</v>
      </c>
      <c r="B98" s="120"/>
      <c r="C98" s="120" t="s">
        <v>15</v>
      </c>
      <c r="D98" s="110" t="s">
        <v>49</v>
      </c>
      <c r="E98" s="56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>
        <v>10</v>
      </c>
      <c r="U98" s="53"/>
      <c r="V98" s="53"/>
      <c r="W98" s="53"/>
      <c r="X98" s="121">
        <v>11</v>
      </c>
      <c r="Y98" s="53"/>
      <c r="Z98" s="121"/>
      <c r="AA98" s="53"/>
      <c r="AB98" s="121"/>
      <c r="AC98" s="53"/>
      <c r="AD98" s="53"/>
      <c r="AE98" s="53"/>
      <c r="AF98" s="53">
        <v>14</v>
      </c>
      <c r="AG98" s="121"/>
      <c r="AH98" s="53"/>
      <c r="AI98" s="69"/>
      <c r="AJ98" s="70"/>
      <c r="AK98" s="122"/>
      <c r="AL98" s="123"/>
      <c r="AM98" s="124"/>
      <c r="AN98" s="124"/>
      <c r="AO98" s="53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>
        <v>10</v>
      </c>
      <c r="CE98" s="121"/>
      <c r="CF98" s="121"/>
      <c r="CG98" s="121"/>
      <c r="CH98" s="121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87">
        <f t="shared" si="2"/>
        <v>45</v>
      </c>
      <c r="CW98" s="171" t="s">
        <v>679</v>
      </c>
      <c r="CX98" s="127" t="s">
        <v>239</v>
      </c>
      <c r="CY98" s="120"/>
      <c r="CZ98" s="120" t="s">
        <v>15</v>
      </c>
      <c r="DA98" s="128" t="s">
        <v>49</v>
      </c>
    </row>
    <row r="99" spans="1:105" ht="14.25" customHeight="1">
      <c r="A99" s="119" t="s">
        <v>284</v>
      </c>
      <c r="B99" s="120"/>
      <c r="C99" s="120" t="s">
        <v>20</v>
      </c>
      <c r="D99" s="110" t="s">
        <v>65</v>
      </c>
      <c r="E99" s="56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121"/>
      <c r="Y99" s="53"/>
      <c r="Z99" s="121"/>
      <c r="AA99" s="53"/>
      <c r="AB99" s="121"/>
      <c r="AC99" s="53"/>
      <c r="AD99" s="53"/>
      <c r="AE99" s="53"/>
      <c r="AF99" s="53"/>
      <c r="AG99" s="121"/>
      <c r="AH99" s="53"/>
      <c r="AI99" s="69"/>
      <c r="AJ99" s="70"/>
      <c r="AK99" s="122"/>
      <c r="AL99" s="123"/>
      <c r="AM99" s="124"/>
      <c r="AN99" s="124"/>
      <c r="AO99" s="53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>
        <v>17</v>
      </c>
      <c r="BQ99" s="121"/>
      <c r="BR99" s="121"/>
      <c r="BS99" s="121"/>
      <c r="BT99" s="121">
        <v>18</v>
      </c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>
        <v>10</v>
      </c>
      <c r="CV99" s="87">
        <f t="shared" si="2"/>
        <v>45</v>
      </c>
      <c r="CW99" s="171" t="s">
        <v>680</v>
      </c>
      <c r="CX99" s="127" t="s">
        <v>284</v>
      </c>
      <c r="CY99" s="120"/>
      <c r="CZ99" s="120" t="s">
        <v>20</v>
      </c>
      <c r="DA99" s="128" t="s">
        <v>65</v>
      </c>
    </row>
    <row r="100" spans="1:105" ht="14.25" customHeight="1">
      <c r="A100" s="119" t="s">
        <v>312</v>
      </c>
      <c r="B100" s="120"/>
      <c r="C100" s="120" t="s">
        <v>3</v>
      </c>
      <c r="D100" s="110" t="s">
        <v>72</v>
      </c>
      <c r="E100" s="56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121"/>
      <c r="Y100" s="53"/>
      <c r="Z100" s="121"/>
      <c r="AA100" s="53"/>
      <c r="AB100" s="121"/>
      <c r="AC100" s="53"/>
      <c r="AD100" s="53"/>
      <c r="AE100" s="53">
        <v>12</v>
      </c>
      <c r="AF100" s="53"/>
      <c r="AG100" s="121"/>
      <c r="AH100" s="53"/>
      <c r="AI100" s="69">
        <v>16</v>
      </c>
      <c r="AJ100" s="70"/>
      <c r="AK100" s="122"/>
      <c r="AL100" s="123"/>
      <c r="AM100" s="124"/>
      <c r="AN100" s="124">
        <v>7</v>
      </c>
      <c r="AO100" s="53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>
        <v>10</v>
      </c>
      <c r="CV100" s="87">
        <f aca="true" t="shared" si="3" ref="CV100:CV131">SUM(E100:CU100)</f>
        <v>45</v>
      </c>
      <c r="CW100" s="171" t="s">
        <v>681</v>
      </c>
      <c r="CX100" s="127" t="s">
        <v>312</v>
      </c>
      <c r="CY100" s="120"/>
      <c r="CZ100" s="120" t="s">
        <v>3</v>
      </c>
      <c r="DA100" s="128" t="s">
        <v>72</v>
      </c>
    </row>
    <row r="101" spans="1:105" ht="14.25" customHeight="1">
      <c r="A101" s="119" t="s">
        <v>372</v>
      </c>
      <c r="B101" s="120"/>
      <c r="C101" s="120" t="s">
        <v>8</v>
      </c>
      <c r="D101" s="110" t="s">
        <v>197</v>
      </c>
      <c r="E101" s="56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121"/>
      <c r="Y101" s="53"/>
      <c r="Z101" s="121"/>
      <c r="AA101" s="53"/>
      <c r="AB101" s="121"/>
      <c r="AC101" s="53"/>
      <c r="AD101" s="53"/>
      <c r="AE101" s="53"/>
      <c r="AF101" s="53"/>
      <c r="AG101" s="121"/>
      <c r="AH101" s="53"/>
      <c r="AI101" s="69"/>
      <c r="AJ101" s="70"/>
      <c r="AK101" s="122"/>
      <c r="AL101" s="123"/>
      <c r="AM101" s="124"/>
      <c r="AN101" s="124"/>
      <c r="AO101" s="53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>
        <v>45</v>
      </c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87">
        <f t="shared" si="3"/>
        <v>45</v>
      </c>
      <c r="CW101" s="171" t="s">
        <v>682</v>
      </c>
      <c r="CX101" s="127" t="s">
        <v>372</v>
      </c>
      <c r="CY101" s="120"/>
      <c r="CZ101" s="120" t="s">
        <v>8</v>
      </c>
      <c r="DA101" s="128" t="s">
        <v>197</v>
      </c>
    </row>
    <row r="102" spans="1:105" ht="14.25" customHeight="1">
      <c r="A102" s="119" t="s">
        <v>357</v>
      </c>
      <c r="B102" s="120"/>
      <c r="C102" s="120" t="s">
        <v>4</v>
      </c>
      <c r="D102" s="110" t="s">
        <v>81</v>
      </c>
      <c r="E102" s="56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121"/>
      <c r="Y102" s="53"/>
      <c r="Z102" s="121"/>
      <c r="AA102" s="53"/>
      <c r="AB102" s="121"/>
      <c r="AC102" s="53"/>
      <c r="AD102" s="53"/>
      <c r="AE102" s="53"/>
      <c r="AF102" s="53"/>
      <c r="AG102" s="121"/>
      <c r="AH102" s="53"/>
      <c r="AI102" s="69">
        <v>4</v>
      </c>
      <c r="AJ102" s="70"/>
      <c r="AK102" s="122"/>
      <c r="AL102" s="123"/>
      <c r="AM102" s="124"/>
      <c r="AN102" s="124"/>
      <c r="AO102" s="53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>
        <v>40</v>
      </c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87">
        <f t="shared" si="3"/>
        <v>44</v>
      </c>
      <c r="CW102" s="171" t="s">
        <v>683</v>
      </c>
      <c r="CX102" s="127" t="s">
        <v>357</v>
      </c>
      <c r="CY102" s="120"/>
      <c r="CZ102" s="120" t="s">
        <v>4</v>
      </c>
      <c r="DA102" s="128" t="s">
        <v>81</v>
      </c>
    </row>
    <row r="103" spans="1:105" ht="14.25" customHeight="1">
      <c r="A103" s="119" t="s">
        <v>301</v>
      </c>
      <c r="B103" s="120"/>
      <c r="C103" s="120" t="s">
        <v>14</v>
      </c>
      <c r="D103" s="110" t="s">
        <v>302</v>
      </c>
      <c r="E103" s="56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121"/>
      <c r="Y103" s="53"/>
      <c r="Z103" s="121"/>
      <c r="AA103" s="53"/>
      <c r="AB103" s="121"/>
      <c r="AC103" s="53"/>
      <c r="AD103" s="53"/>
      <c r="AE103" s="53"/>
      <c r="AF103" s="53"/>
      <c r="AG103" s="121"/>
      <c r="AH103" s="53"/>
      <c r="AI103" s="69"/>
      <c r="AJ103" s="70"/>
      <c r="AK103" s="122"/>
      <c r="AL103" s="123"/>
      <c r="AM103" s="124">
        <v>11</v>
      </c>
      <c r="AN103" s="124"/>
      <c r="AO103" s="53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>
        <v>9</v>
      </c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>
        <v>10</v>
      </c>
      <c r="CE103" s="121"/>
      <c r="CF103" s="121"/>
      <c r="CG103" s="121">
        <v>11</v>
      </c>
      <c r="CH103" s="121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87">
        <f t="shared" si="3"/>
        <v>41</v>
      </c>
      <c r="CW103" s="171" t="s">
        <v>684</v>
      </c>
      <c r="CX103" s="127" t="s">
        <v>301</v>
      </c>
      <c r="CY103" s="120"/>
      <c r="CZ103" s="120" t="s">
        <v>14</v>
      </c>
      <c r="DA103" s="128" t="s">
        <v>302</v>
      </c>
    </row>
    <row r="104" spans="1:105" ht="14.25" customHeight="1">
      <c r="A104" s="119" t="s">
        <v>344</v>
      </c>
      <c r="B104" s="120"/>
      <c r="C104" s="120" t="s">
        <v>5</v>
      </c>
      <c r="D104" s="110" t="s">
        <v>170</v>
      </c>
      <c r="E104" s="56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121"/>
      <c r="Y104" s="53"/>
      <c r="Z104" s="121"/>
      <c r="AA104" s="53"/>
      <c r="AB104" s="121"/>
      <c r="AC104" s="53"/>
      <c r="AD104" s="53"/>
      <c r="AE104" s="53"/>
      <c r="AF104" s="53"/>
      <c r="AG104" s="121"/>
      <c r="AH104" s="53"/>
      <c r="AI104" s="69"/>
      <c r="AJ104" s="70"/>
      <c r="AK104" s="122"/>
      <c r="AL104" s="123"/>
      <c r="AM104" s="124"/>
      <c r="AN104" s="124"/>
      <c r="AO104" s="53"/>
      <c r="AP104" s="121"/>
      <c r="AQ104" s="121"/>
      <c r="AR104" s="121"/>
      <c r="AS104" s="121">
        <v>15</v>
      </c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>
        <v>15</v>
      </c>
      <c r="CF104" s="121"/>
      <c r="CG104" s="121"/>
      <c r="CH104" s="121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>
        <v>10</v>
      </c>
      <c r="CV104" s="87">
        <f t="shared" si="3"/>
        <v>40</v>
      </c>
      <c r="CW104" s="171" t="s">
        <v>685</v>
      </c>
      <c r="CX104" s="127" t="s">
        <v>344</v>
      </c>
      <c r="CY104" s="120"/>
      <c r="CZ104" s="120" t="s">
        <v>5</v>
      </c>
      <c r="DA104" s="128" t="s">
        <v>170</v>
      </c>
    </row>
    <row r="105" spans="1:105" ht="14.25" customHeight="1">
      <c r="A105" s="119"/>
      <c r="B105" s="120"/>
      <c r="C105" s="120" t="s">
        <v>15</v>
      </c>
      <c r="D105" s="110" t="s">
        <v>524</v>
      </c>
      <c r="E105" s="56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121"/>
      <c r="Y105" s="53"/>
      <c r="Z105" s="121"/>
      <c r="AA105" s="53"/>
      <c r="AB105" s="121"/>
      <c r="AC105" s="53"/>
      <c r="AD105" s="53"/>
      <c r="AE105" s="53"/>
      <c r="AF105" s="53"/>
      <c r="AG105" s="121"/>
      <c r="AH105" s="53"/>
      <c r="AI105" s="69"/>
      <c r="AJ105" s="70"/>
      <c r="AK105" s="122"/>
      <c r="AL105" s="123"/>
      <c r="AM105" s="124"/>
      <c r="AN105" s="124"/>
      <c r="AO105" s="53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>
        <v>18</v>
      </c>
      <c r="BU105" s="121"/>
      <c r="BV105" s="121"/>
      <c r="BW105" s="121"/>
      <c r="BX105" s="121">
        <v>20</v>
      </c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87">
        <f t="shared" si="3"/>
        <v>38</v>
      </c>
      <c r="CW105" s="171" t="s">
        <v>686</v>
      </c>
      <c r="CX105" s="127"/>
      <c r="CY105" s="120"/>
      <c r="CZ105" s="120" t="s">
        <v>15</v>
      </c>
      <c r="DA105" s="128" t="s">
        <v>524</v>
      </c>
    </row>
    <row r="106" spans="1:105" ht="14.25" customHeight="1">
      <c r="A106" s="119" t="s">
        <v>307</v>
      </c>
      <c r="B106" s="120"/>
      <c r="C106" s="120" t="s">
        <v>25</v>
      </c>
      <c r="D106" s="110" t="s">
        <v>201</v>
      </c>
      <c r="E106" s="56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121"/>
      <c r="Y106" s="53"/>
      <c r="Z106" s="121"/>
      <c r="AA106" s="53"/>
      <c r="AB106" s="121"/>
      <c r="AC106" s="53"/>
      <c r="AD106" s="53"/>
      <c r="AE106" s="53"/>
      <c r="AF106" s="53"/>
      <c r="AG106" s="121"/>
      <c r="AH106" s="53"/>
      <c r="AI106" s="69"/>
      <c r="AJ106" s="70"/>
      <c r="AK106" s="122"/>
      <c r="AL106" s="123"/>
      <c r="AM106" s="124"/>
      <c r="AN106" s="124"/>
      <c r="AO106" s="53"/>
      <c r="AP106" s="121"/>
      <c r="AQ106" s="121"/>
      <c r="AR106" s="121"/>
      <c r="AS106" s="121"/>
      <c r="AT106" s="121"/>
      <c r="AU106" s="121"/>
      <c r="AV106" s="121"/>
      <c r="AW106" s="121"/>
      <c r="AX106" s="121">
        <v>20</v>
      </c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>
        <v>9</v>
      </c>
      <c r="BM106" s="121"/>
      <c r="BN106" s="121"/>
      <c r="BO106" s="121">
        <v>9</v>
      </c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87">
        <f t="shared" si="3"/>
        <v>38</v>
      </c>
      <c r="CW106" s="171" t="s">
        <v>687</v>
      </c>
      <c r="CX106" s="127" t="s">
        <v>307</v>
      </c>
      <c r="CY106" s="120"/>
      <c r="CZ106" s="120" t="s">
        <v>25</v>
      </c>
      <c r="DA106" s="128" t="s">
        <v>201</v>
      </c>
    </row>
    <row r="107" spans="1:105" ht="14.25" customHeight="1">
      <c r="A107" s="119" t="s">
        <v>282</v>
      </c>
      <c r="B107" s="120"/>
      <c r="C107" s="120" t="s">
        <v>23</v>
      </c>
      <c r="D107" s="110" t="s">
        <v>64</v>
      </c>
      <c r="E107" s="56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153">
        <v>11</v>
      </c>
      <c r="Y107" s="53"/>
      <c r="Z107" s="153"/>
      <c r="AA107" s="53"/>
      <c r="AB107" s="153"/>
      <c r="AC107" s="53"/>
      <c r="AD107" s="53"/>
      <c r="AE107" s="53"/>
      <c r="AF107" s="53"/>
      <c r="AG107" s="153"/>
      <c r="AH107" s="53"/>
      <c r="AI107" s="53"/>
      <c r="AJ107" s="70"/>
      <c r="AK107" s="153"/>
      <c r="AL107" s="123"/>
      <c r="AM107" s="153"/>
      <c r="AN107" s="153"/>
      <c r="AO107" s="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>
        <v>10</v>
      </c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>
        <v>10</v>
      </c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4"/>
      <c r="CJ107" s="154"/>
      <c r="CK107" s="154"/>
      <c r="CL107" s="154"/>
      <c r="CM107" s="154"/>
      <c r="CN107" s="154"/>
      <c r="CO107" s="154"/>
      <c r="CP107" s="154">
        <v>4</v>
      </c>
      <c r="CQ107" s="154"/>
      <c r="CR107" s="154"/>
      <c r="CS107" s="154"/>
      <c r="CT107" s="154"/>
      <c r="CU107" s="154"/>
      <c r="CV107" s="87">
        <f t="shared" si="3"/>
        <v>35</v>
      </c>
      <c r="CW107" s="171" t="s">
        <v>688</v>
      </c>
      <c r="CX107" s="127" t="s">
        <v>282</v>
      </c>
      <c r="CY107" s="120"/>
      <c r="CZ107" s="120" t="s">
        <v>23</v>
      </c>
      <c r="DA107" s="128" t="s">
        <v>64</v>
      </c>
    </row>
    <row r="108" spans="1:105" ht="14.25" customHeight="1">
      <c r="A108" s="119" t="s">
        <v>347</v>
      </c>
      <c r="B108" s="120"/>
      <c r="C108" s="120" t="s">
        <v>172</v>
      </c>
      <c r="D108" s="110" t="s">
        <v>173</v>
      </c>
      <c r="E108" s="56">
        <v>10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121"/>
      <c r="Y108" s="53"/>
      <c r="Z108" s="121"/>
      <c r="AA108" s="53"/>
      <c r="AB108" s="121"/>
      <c r="AC108" s="53"/>
      <c r="AD108" s="53"/>
      <c r="AE108" s="53"/>
      <c r="AF108" s="53"/>
      <c r="AG108" s="121"/>
      <c r="AH108" s="53"/>
      <c r="AI108" s="69">
        <v>14</v>
      </c>
      <c r="AJ108" s="70"/>
      <c r="AK108" s="122"/>
      <c r="AL108" s="123"/>
      <c r="AM108" s="124"/>
      <c r="AN108" s="124"/>
      <c r="AO108" s="53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>
        <v>10</v>
      </c>
      <c r="CV108" s="87">
        <f t="shared" si="3"/>
        <v>34</v>
      </c>
      <c r="CW108" s="171" t="s">
        <v>689</v>
      </c>
      <c r="CX108" s="127" t="s">
        <v>347</v>
      </c>
      <c r="CY108" s="120"/>
      <c r="CZ108" s="120" t="s">
        <v>172</v>
      </c>
      <c r="DA108" s="128" t="s">
        <v>173</v>
      </c>
    </row>
    <row r="109" spans="1:105" ht="14.25" customHeight="1">
      <c r="A109" s="119" t="s">
        <v>348</v>
      </c>
      <c r="B109" s="120"/>
      <c r="C109" s="120" t="s">
        <v>10</v>
      </c>
      <c r="D109" s="110" t="s">
        <v>174</v>
      </c>
      <c r="E109" s="56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121"/>
      <c r="Y109" s="53"/>
      <c r="Z109" s="121"/>
      <c r="AA109" s="53"/>
      <c r="AB109" s="121"/>
      <c r="AC109" s="53"/>
      <c r="AD109" s="53"/>
      <c r="AE109" s="53"/>
      <c r="AF109" s="53"/>
      <c r="AG109" s="121"/>
      <c r="AH109" s="53"/>
      <c r="AI109" s="69">
        <v>16</v>
      </c>
      <c r="AJ109" s="70"/>
      <c r="AK109" s="122"/>
      <c r="AL109" s="123"/>
      <c r="AM109" s="124"/>
      <c r="AN109" s="124"/>
      <c r="AO109" s="53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>
        <v>18</v>
      </c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87">
        <f t="shared" si="3"/>
        <v>34</v>
      </c>
      <c r="CW109" s="171" t="s">
        <v>690</v>
      </c>
      <c r="CX109" s="127" t="s">
        <v>348</v>
      </c>
      <c r="CY109" s="120"/>
      <c r="CZ109" s="120" t="s">
        <v>10</v>
      </c>
      <c r="DA109" s="128" t="s">
        <v>174</v>
      </c>
    </row>
    <row r="110" spans="1:105" ht="14.25" customHeight="1">
      <c r="A110" s="119" t="s">
        <v>277</v>
      </c>
      <c r="B110" s="120"/>
      <c r="C110" s="120" t="s">
        <v>5</v>
      </c>
      <c r="D110" s="110" t="s">
        <v>278</v>
      </c>
      <c r="E110" s="56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121"/>
      <c r="Y110" s="53"/>
      <c r="Z110" s="121"/>
      <c r="AA110" s="53"/>
      <c r="AB110" s="121"/>
      <c r="AC110" s="53"/>
      <c r="AD110" s="53"/>
      <c r="AE110" s="53"/>
      <c r="AF110" s="53"/>
      <c r="AG110" s="121"/>
      <c r="AH110" s="53"/>
      <c r="AI110" s="69"/>
      <c r="AJ110" s="70"/>
      <c r="AK110" s="122"/>
      <c r="AL110" s="123"/>
      <c r="AM110" s="124"/>
      <c r="AN110" s="124">
        <v>14</v>
      </c>
      <c r="AO110" s="53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>
        <v>18</v>
      </c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87">
        <f t="shared" si="3"/>
        <v>32</v>
      </c>
      <c r="CW110" s="171" t="s">
        <v>691</v>
      </c>
      <c r="CX110" s="127" t="s">
        <v>277</v>
      </c>
      <c r="CY110" s="120"/>
      <c r="CZ110" s="120" t="s">
        <v>5</v>
      </c>
      <c r="DA110" s="128" t="s">
        <v>278</v>
      </c>
    </row>
    <row r="111" spans="1:105" ht="14.25" customHeight="1">
      <c r="A111" s="119" t="s">
        <v>326</v>
      </c>
      <c r="B111" s="120"/>
      <c r="C111" s="120" t="s">
        <v>19</v>
      </c>
      <c r="D111" s="110" t="s">
        <v>327</v>
      </c>
      <c r="E111" s="56">
        <v>10</v>
      </c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121"/>
      <c r="Y111" s="53"/>
      <c r="Z111" s="121"/>
      <c r="AA111" s="53"/>
      <c r="AB111" s="121"/>
      <c r="AC111" s="53"/>
      <c r="AD111" s="53"/>
      <c r="AE111" s="53">
        <v>6</v>
      </c>
      <c r="AF111" s="53"/>
      <c r="AG111" s="121"/>
      <c r="AH111" s="53"/>
      <c r="AI111" s="69"/>
      <c r="AJ111" s="70"/>
      <c r="AK111" s="122"/>
      <c r="AL111" s="123"/>
      <c r="AM111" s="124"/>
      <c r="AN111" s="124"/>
      <c r="AO111" s="53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>
        <v>5</v>
      </c>
      <c r="CU111" s="125">
        <v>10</v>
      </c>
      <c r="CV111" s="87">
        <f t="shared" si="3"/>
        <v>31</v>
      </c>
      <c r="CW111" s="171" t="s">
        <v>692</v>
      </c>
      <c r="CX111" s="127" t="s">
        <v>326</v>
      </c>
      <c r="CY111" s="120"/>
      <c r="CZ111" s="120" t="s">
        <v>19</v>
      </c>
      <c r="DA111" s="128" t="s">
        <v>327</v>
      </c>
    </row>
    <row r="112" spans="1:105" ht="14.25" customHeight="1">
      <c r="A112" s="119" t="s">
        <v>285</v>
      </c>
      <c r="B112" s="120"/>
      <c r="C112" s="120" t="s">
        <v>20</v>
      </c>
      <c r="D112" s="110" t="s">
        <v>286</v>
      </c>
      <c r="E112" s="56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121"/>
      <c r="Y112" s="53"/>
      <c r="Z112" s="121"/>
      <c r="AA112" s="53"/>
      <c r="AB112" s="121"/>
      <c r="AC112" s="53"/>
      <c r="AD112" s="53"/>
      <c r="AE112" s="53"/>
      <c r="AF112" s="53"/>
      <c r="AG112" s="121"/>
      <c r="AH112" s="53"/>
      <c r="AI112" s="69"/>
      <c r="AJ112" s="70"/>
      <c r="AK112" s="122"/>
      <c r="AL112" s="123"/>
      <c r="AM112" s="124"/>
      <c r="AN112" s="124"/>
      <c r="AO112" s="53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>
        <v>17</v>
      </c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>
        <v>10</v>
      </c>
      <c r="CV112" s="87">
        <f t="shared" si="3"/>
        <v>27</v>
      </c>
      <c r="CW112" s="171" t="s">
        <v>693</v>
      </c>
      <c r="CX112" s="127" t="s">
        <v>285</v>
      </c>
      <c r="CY112" s="120"/>
      <c r="CZ112" s="120" t="s">
        <v>20</v>
      </c>
      <c r="DA112" s="128" t="s">
        <v>286</v>
      </c>
    </row>
    <row r="113" spans="1:105" ht="14.25" customHeight="1">
      <c r="A113" s="119" t="s">
        <v>328</v>
      </c>
      <c r="B113" s="120"/>
      <c r="C113" s="120" t="s">
        <v>22</v>
      </c>
      <c r="D113" s="110" t="s">
        <v>75</v>
      </c>
      <c r="E113" s="56">
        <v>10</v>
      </c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121"/>
      <c r="Y113" s="53"/>
      <c r="Z113" s="121"/>
      <c r="AA113" s="53"/>
      <c r="AB113" s="121"/>
      <c r="AC113" s="53"/>
      <c r="AD113" s="53"/>
      <c r="AE113" s="53">
        <v>6</v>
      </c>
      <c r="AF113" s="53"/>
      <c r="AG113" s="121"/>
      <c r="AH113" s="53"/>
      <c r="AI113" s="69"/>
      <c r="AJ113" s="70"/>
      <c r="AK113" s="122"/>
      <c r="AL113" s="123"/>
      <c r="AM113" s="124"/>
      <c r="AN113" s="124"/>
      <c r="AO113" s="53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>
        <v>10</v>
      </c>
      <c r="CV113" s="87">
        <f t="shared" si="3"/>
        <v>26</v>
      </c>
      <c r="CW113" s="171" t="s">
        <v>694</v>
      </c>
      <c r="CX113" s="127" t="s">
        <v>328</v>
      </c>
      <c r="CY113" s="120"/>
      <c r="CZ113" s="120" t="s">
        <v>22</v>
      </c>
      <c r="DA113" s="128" t="s">
        <v>75</v>
      </c>
    </row>
    <row r="114" spans="1:105" ht="14.25" customHeight="1">
      <c r="A114" s="119" t="s">
        <v>238</v>
      </c>
      <c r="B114" s="120" t="s">
        <v>32</v>
      </c>
      <c r="C114" s="120" t="s">
        <v>10</v>
      </c>
      <c r="D114" s="110" t="s">
        <v>48</v>
      </c>
      <c r="E114" s="56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121"/>
      <c r="Y114" s="53"/>
      <c r="Z114" s="121"/>
      <c r="AA114" s="53"/>
      <c r="AB114" s="121"/>
      <c r="AC114" s="53"/>
      <c r="AD114" s="53"/>
      <c r="AE114" s="53"/>
      <c r="AF114" s="53"/>
      <c r="AG114" s="121"/>
      <c r="AH114" s="53"/>
      <c r="AI114" s="69"/>
      <c r="AJ114" s="70"/>
      <c r="AK114" s="122"/>
      <c r="AL114" s="123"/>
      <c r="AM114" s="124"/>
      <c r="AN114" s="124"/>
      <c r="AO114" s="53"/>
      <c r="AP114" s="121"/>
      <c r="AQ114" s="121"/>
      <c r="AR114" s="121"/>
      <c r="AS114" s="121">
        <v>14</v>
      </c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>
        <v>10</v>
      </c>
      <c r="CF114" s="121"/>
      <c r="CG114" s="121"/>
      <c r="CH114" s="121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87">
        <f t="shared" si="3"/>
        <v>24</v>
      </c>
      <c r="CW114" s="171" t="s">
        <v>695</v>
      </c>
      <c r="CX114" s="127" t="s">
        <v>238</v>
      </c>
      <c r="CY114" s="120" t="s">
        <v>32</v>
      </c>
      <c r="CZ114" s="120" t="s">
        <v>10</v>
      </c>
      <c r="DA114" s="128" t="s">
        <v>48</v>
      </c>
    </row>
    <row r="115" spans="1:105" ht="14.25" customHeight="1">
      <c r="A115" s="119" t="s">
        <v>363</v>
      </c>
      <c r="B115" s="120"/>
      <c r="C115" s="120" t="s">
        <v>25</v>
      </c>
      <c r="D115" s="110" t="s">
        <v>187</v>
      </c>
      <c r="E115" s="56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121"/>
      <c r="Y115" s="53"/>
      <c r="Z115" s="121"/>
      <c r="AA115" s="53"/>
      <c r="AB115" s="121"/>
      <c r="AC115" s="53"/>
      <c r="AD115" s="53"/>
      <c r="AE115" s="53"/>
      <c r="AF115" s="53"/>
      <c r="AG115" s="121"/>
      <c r="AH115" s="53"/>
      <c r="AI115" s="69"/>
      <c r="AJ115" s="70"/>
      <c r="AK115" s="122"/>
      <c r="AL115" s="123"/>
      <c r="AM115" s="124"/>
      <c r="AN115" s="124"/>
      <c r="AO115" s="53"/>
      <c r="AP115" s="121"/>
      <c r="AQ115" s="121"/>
      <c r="AR115" s="121"/>
      <c r="AS115" s="121">
        <v>13</v>
      </c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>
        <v>10</v>
      </c>
      <c r="CV115" s="87">
        <f t="shared" si="3"/>
        <v>23</v>
      </c>
      <c r="CW115" s="171" t="s">
        <v>696</v>
      </c>
      <c r="CX115" s="127" t="s">
        <v>363</v>
      </c>
      <c r="CY115" s="120"/>
      <c r="CZ115" s="120" t="s">
        <v>25</v>
      </c>
      <c r="DA115" s="128" t="s">
        <v>187</v>
      </c>
    </row>
    <row r="116" spans="1:105" ht="14.25" customHeight="1">
      <c r="A116" s="119" t="s">
        <v>318</v>
      </c>
      <c r="B116" s="120"/>
      <c r="C116" s="120" t="s">
        <v>156</v>
      </c>
      <c r="D116" s="110" t="s">
        <v>157</v>
      </c>
      <c r="E116" s="56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>
        <v>12</v>
      </c>
      <c r="W116" s="53"/>
      <c r="X116" s="121"/>
      <c r="Y116" s="53"/>
      <c r="Z116" s="121"/>
      <c r="AA116" s="53"/>
      <c r="AB116" s="121"/>
      <c r="AC116" s="53"/>
      <c r="AD116" s="53"/>
      <c r="AE116" s="53"/>
      <c r="AF116" s="53"/>
      <c r="AG116" s="121"/>
      <c r="AH116" s="53"/>
      <c r="AI116" s="69"/>
      <c r="AJ116" s="70"/>
      <c r="AK116" s="122"/>
      <c r="AL116" s="123"/>
      <c r="AM116" s="124"/>
      <c r="AN116" s="124"/>
      <c r="AO116" s="53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>
        <v>10</v>
      </c>
      <c r="CV116" s="87">
        <f t="shared" si="3"/>
        <v>22</v>
      </c>
      <c r="CW116" s="171" t="s">
        <v>697</v>
      </c>
      <c r="CX116" s="127" t="s">
        <v>318</v>
      </c>
      <c r="CY116" s="120"/>
      <c r="CZ116" s="120" t="s">
        <v>156</v>
      </c>
      <c r="DA116" s="128" t="s">
        <v>157</v>
      </c>
    </row>
    <row r="117" spans="1:105" ht="14.25" customHeight="1">
      <c r="A117" s="119" t="s">
        <v>323</v>
      </c>
      <c r="B117" s="120"/>
      <c r="C117" s="120" t="s">
        <v>28</v>
      </c>
      <c r="D117" s="110" t="s">
        <v>204</v>
      </c>
      <c r="E117" s="56">
        <v>10</v>
      </c>
      <c r="F117" s="53">
        <v>7</v>
      </c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121"/>
      <c r="Y117" s="53"/>
      <c r="Z117" s="121"/>
      <c r="AA117" s="53"/>
      <c r="AB117" s="121"/>
      <c r="AC117" s="53"/>
      <c r="AD117" s="53"/>
      <c r="AE117" s="53"/>
      <c r="AF117" s="53"/>
      <c r="AG117" s="121"/>
      <c r="AH117" s="53"/>
      <c r="AI117" s="69"/>
      <c r="AJ117" s="70"/>
      <c r="AK117" s="122"/>
      <c r="AL117" s="123"/>
      <c r="AM117" s="124"/>
      <c r="AN117" s="124"/>
      <c r="AO117" s="53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5"/>
      <c r="CJ117" s="125"/>
      <c r="CK117" s="125"/>
      <c r="CL117" s="125"/>
      <c r="CM117" s="125"/>
      <c r="CN117" s="125"/>
      <c r="CO117" s="125"/>
      <c r="CP117" s="125">
        <v>4</v>
      </c>
      <c r="CQ117" s="125"/>
      <c r="CR117" s="125"/>
      <c r="CS117" s="125"/>
      <c r="CT117" s="125"/>
      <c r="CU117" s="125"/>
      <c r="CV117" s="87">
        <f t="shared" si="3"/>
        <v>21</v>
      </c>
      <c r="CW117" s="171" t="s">
        <v>698</v>
      </c>
      <c r="CX117" s="127" t="s">
        <v>323</v>
      </c>
      <c r="CY117" s="120"/>
      <c r="CZ117" s="120" t="s">
        <v>28</v>
      </c>
      <c r="DA117" s="128" t="s">
        <v>204</v>
      </c>
    </row>
    <row r="118" spans="1:105" ht="14.25" customHeight="1">
      <c r="A118" s="119" t="s">
        <v>209</v>
      </c>
      <c r="B118" s="120"/>
      <c r="C118" s="120" t="s">
        <v>86</v>
      </c>
      <c r="D118" s="110" t="s">
        <v>87</v>
      </c>
      <c r="E118" s="114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55"/>
      <c r="Y118" s="116"/>
      <c r="Z118" s="155"/>
      <c r="AA118" s="116"/>
      <c r="AB118" s="155"/>
      <c r="AC118" s="116"/>
      <c r="AD118" s="116"/>
      <c r="AE118" s="116"/>
      <c r="AF118" s="116"/>
      <c r="AG118" s="155"/>
      <c r="AH118" s="53"/>
      <c r="AI118" s="69"/>
      <c r="AJ118" s="70"/>
      <c r="AK118" s="156"/>
      <c r="AL118" s="123"/>
      <c r="AM118" s="157"/>
      <c r="AN118" s="157"/>
      <c r="AO118" s="116"/>
      <c r="AP118" s="155"/>
      <c r="AQ118" s="155"/>
      <c r="AR118" s="155"/>
      <c r="AS118" s="155">
        <v>10</v>
      </c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25">
        <v>10</v>
      </c>
      <c r="CV118" s="87">
        <f t="shared" si="3"/>
        <v>20</v>
      </c>
      <c r="CW118" s="171" t="s">
        <v>699</v>
      </c>
      <c r="CX118" s="127" t="s">
        <v>209</v>
      </c>
      <c r="CY118" s="120"/>
      <c r="CZ118" s="120" t="s">
        <v>86</v>
      </c>
      <c r="DA118" s="128" t="s">
        <v>87</v>
      </c>
    </row>
    <row r="119" spans="1:105" ht="14.25" customHeight="1">
      <c r="A119" s="119" t="s">
        <v>270</v>
      </c>
      <c r="B119" s="120"/>
      <c r="C119" s="120" t="s">
        <v>12</v>
      </c>
      <c r="D119" s="110" t="s">
        <v>125</v>
      </c>
      <c r="E119" s="56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121"/>
      <c r="Y119" s="53"/>
      <c r="Z119" s="121"/>
      <c r="AA119" s="53"/>
      <c r="AB119" s="121"/>
      <c r="AC119" s="53"/>
      <c r="AD119" s="53"/>
      <c r="AE119" s="53"/>
      <c r="AF119" s="53"/>
      <c r="AG119" s="121"/>
      <c r="AH119" s="53"/>
      <c r="AI119" s="69"/>
      <c r="AJ119" s="70"/>
      <c r="AK119" s="122"/>
      <c r="AL119" s="123"/>
      <c r="AM119" s="124"/>
      <c r="AN119" s="124"/>
      <c r="AO119" s="53"/>
      <c r="AP119" s="121"/>
      <c r="AQ119" s="121"/>
      <c r="AR119" s="121"/>
      <c r="AS119" s="121">
        <v>10</v>
      </c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>
        <v>10</v>
      </c>
      <c r="CV119" s="87">
        <f t="shared" si="3"/>
        <v>20</v>
      </c>
      <c r="CW119" s="171" t="s">
        <v>700</v>
      </c>
      <c r="CX119" s="127" t="s">
        <v>270</v>
      </c>
      <c r="CY119" s="120"/>
      <c r="CZ119" s="120" t="s">
        <v>12</v>
      </c>
      <c r="DA119" s="128" t="s">
        <v>125</v>
      </c>
    </row>
    <row r="120" spans="1:105" ht="14.25" customHeight="1">
      <c r="A120" s="119" t="s">
        <v>272</v>
      </c>
      <c r="B120" s="120"/>
      <c r="C120" s="120" t="s">
        <v>127</v>
      </c>
      <c r="D120" s="110" t="s">
        <v>128</v>
      </c>
      <c r="E120" s="56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121"/>
      <c r="Y120" s="53"/>
      <c r="Z120" s="121"/>
      <c r="AA120" s="53"/>
      <c r="AB120" s="121"/>
      <c r="AC120" s="53"/>
      <c r="AD120" s="53"/>
      <c r="AE120" s="53"/>
      <c r="AF120" s="53"/>
      <c r="AG120" s="121"/>
      <c r="AH120" s="53"/>
      <c r="AI120" s="69"/>
      <c r="AJ120" s="70"/>
      <c r="AK120" s="122"/>
      <c r="AL120" s="123"/>
      <c r="AM120" s="124"/>
      <c r="AN120" s="124"/>
      <c r="AO120" s="53"/>
      <c r="AP120" s="121"/>
      <c r="AQ120" s="121"/>
      <c r="AR120" s="121"/>
      <c r="AS120" s="121">
        <v>10</v>
      </c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>
        <v>10</v>
      </c>
      <c r="CV120" s="87">
        <f t="shared" si="3"/>
        <v>20</v>
      </c>
      <c r="CW120" s="171" t="s">
        <v>701</v>
      </c>
      <c r="CX120" s="127" t="s">
        <v>272</v>
      </c>
      <c r="CY120" s="120"/>
      <c r="CZ120" s="120" t="s">
        <v>127</v>
      </c>
      <c r="DA120" s="128" t="s">
        <v>128</v>
      </c>
    </row>
    <row r="121" spans="1:105" ht="14.25" customHeight="1">
      <c r="A121" s="119" t="s">
        <v>350</v>
      </c>
      <c r="B121" s="120"/>
      <c r="C121" s="120" t="s">
        <v>175</v>
      </c>
      <c r="D121" s="110" t="s">
        <v>176</v>
      </c>
      <c r="E121" s="56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121"/>
      <c r="Y121" s="53"/>
      <c r="Z121" s="121"/>
      <c r="AA121" s="53"/>
      <c r="AB121" s="121"/>
      <c r="AC121" s="53"/>
      <c r="AD121" s="53"/>
      <c r="AE121" s="53"/>
      <c r="AF121" s="53"/>
      <c r="AG121" s="121"/>
      <c r="AH121" s="53"/>
      <c r="AI121" s="69"/>
      <c r="AJ121" s="70"/>
      <c r="AK121" s="122"/>
      <c r="AL121" s="123"/>
      <c r="AM121" s="124"/>
      <c r="AN121" s="124"/>
      <c r="AO121" s="53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>
        <v>20</v>
      </c>
      <c r="CG121" s="121"/>
      <c r="CH121" s="121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87">
        <f t="shared" si="3"/>
        <v>20</v>
      </c>
      <c r="CW121" s="171" t="s">
        <v>702</v>
      </c>
      <c r="CX121" s="127" t="s">
        <v>350</v>
      </c>
      <c r="CY121" s="120"/>
      <c r="CZ121" s="120" t="s">
        <v>175</v>
      </c>
      <c r="DA121" s="128" t="s">
        <v>176</v>
      </c>
    </row>
    <row r="122" spans="1:105" ht="14.25" customHeight="1">
      <c r="A122" s="119" t="s">
        <v>366</v>
      </c>
      <c r="B122" s="120"/>
      <c r="C122" s="120" t="s">
        <v>34</v>
      </c>
      <c r="D122" s="110" t="s">
        <v>82</v>
      </c>
      <c r="E122" s="56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121"/>
      <c r="Y122" s="53"/>
      <c r="Z122" s="121"/>
      <c r="AA122" s="53"/>
      <c r="AB122" s="121"/>
      <c r="AC122" s="53"/>
      <c r="AD122" s="53"/>
      <c r="AE122" s="53"/>
      <c r="AF122" s="53"/>
      <c r="AG122" s="121"/>
      <c r="AH122" s="53"/>
      <c r="AI122" s="69"/>
      <c r="AJ122" s="70"/>
      <c r="AK122" s="122"/>
      <c r="AL122" s="123"/>
      <c r="AM122" s="124"/>
      <c r="AN122" s="124"/>
      <c r="AO122" s="53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>
        <v>20</v>
      </c>
      <c r="CF122" s="121"/>
      <c r="CG122" s="121"/>
      <c r="CH122" s="121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87">
        <f t="shared" si="3"/>
        <v>20</v>
      </c>
      <c r="CW122" s="171" t="s">
        <v>703</v>
      </c>
      <c r="CX122" s="127" t="s">
        <v>366</v>
      </c>
      <c r="CY122" s="120"/>
      <c r="CZ122" s="120" t="s">
        <v>34</v>
      </c>
      <c r="DA122" s="128" t="s">
        <v>82</v>
      </c>
    </row>
    <row r="123" spans="1:105" ht="14.25" customHeight="1">
      <c r="A123" s="119"/>
      <c r="B123" s="120"/>
      <c r="C123" s="120" t="s">
        <v>127</v>
      </c>
      <c r="D123" s="110" t="s">
        <v>519</v>
      </c>
      <c r="E123" s="56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121"/>
      <c r="Y123" s="53"/>
      <c r="Z123" s="121"/>
      <c r="AA123" s="53"/>
      <c r="AB123" s="121"/>
      <c r="AC123" s="53"/>
      <c r="AD123" s="53"/>
      <c r="AE123" s="53"/>
      <c r="AF123" s="53"/>
      <c r="AG123" s="121"/>
      <c r="AH123" s="53"/>
      <c r="AI123" s="69"/>
      <c r="AJ123" s="70"/>
      <c r="AK123" s="122"/>
      <c r="AL123" s="123"/>
      <c r="AM123" s="124"/>
      <c r="AN123" s="124"/>
      <c r="AO123" s="53"/>
      <c r="AP123" s="121"/>
      <c r="AQ123" s="121"/>
      <c r="AR123" s="121"/>
      <c r="AS123" s="121">
        <v>16</v>
      </c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87">
        <f t="shared" si="3"/>
        <v>16</v>
      </c>
      <c r="CW123" s="171" t="s">
        <v>704</v>
      </c>
      <c r="CX123" s="127"/>
      <c r="CY123" s="120"/>
      <c r="CZ123" s="120" t="s">
        <v>127</v>
      </c>
      <c r="DA123" s="128" t="s">
        <v>519</v>
      </c>
    </row>
    <row r="124" spans="1:105" ht="14.25" customHeight="1">
      <c r="A124" s="119" t="s">
        <v>317</v>
      </c>
      <c r="B124" s="120"/>
      <c r="C124" s="120" t="s">
        <v>13</v>
      </c>
      <c r="D124" s="110" t="s">
        <v>155</v>
      </c>
      <c r="E124" s="56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121"/>
      <c r="Y124" s="53"/>
      <c r="Z124" s="121"/>
      <c r="AA124" s="53"/>
      <c r="AB124" s="121"/>
      <c r="AC124" s="53"/>
      <c r="AD124" s="53"/>
      <c r="AE124" s="53"/>
      <c r="AF124" s="53"/>
      <c r="AG124" s="121"/>
      <c r="AH124" s="53"/>
      <c r="AI124" s="69"/>
      <c r="AJ124" s="70"/>
      <c r="AK124" s="122"/>
      <c r="AL124" s="123"/>
      <c r="AM124" s="124"/>
      <c r="AN124" s="124"/>
      <c r="AO124" s="53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>
        <v>15</v>
      </c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87">
        <f t="shared" si="3"/>
        <v>15</v>
      </c>
      <c r="CW124" s="171" t="s">
        <v>705</v>
      </c>
      <c r="CX124" s="127" t="s">
        <v>317</v>
      </c>
      <c r="CY124" s="120"/>
      <c r="CZ124" s="120" t="s">
        <v>13</v>
      </c>
      <c r="DA124" s="128" t="s">
        <v>155</v>
      </c>
    </row>
    <row r="125" spans="1:105" ht="14.25" customHeight="1">
      <c r="A125" s="119" t="s">
        <v>236</v>
      </c>
      <c r="B125" s="120"/>
      <c r="C125" s="120" t="s">
        <v>103</v>
      </c>
      <c r="D125" s="110" t="s">
        <v>104</v>
      </c>
      <c r="E125" s="56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121"/>
      <c r="Y125" s="53"/>
      <c r="Z125" s="121"/>
      <c r="AA125" s="53"/>
      <c r="AB125" s="121"/>
      <c r="AC125" s="53"/>
      <c r="AD125" s="53"/>
      <c r="AE125" s="53"/>
      <c r="AF125" s="53"/>
      <c r="AG125" s="121"/>
      <c r="AH125" s="53"/>
      <c r="AI125" s="69">
        <v>14</v>
      </c>
      <c r="AJ125" s="70"/>
      <c r="AK125" s="122"/>
      <c r="AL125" s="123"/>
      <c r="AM125" s="124"/>
      <c r="AN125" s="124"/>
      <c r="AO125" s="53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87">
        <f t="shared" si="3"/>
        <v>14</v>
      </c>
      <c r="CW125" s="171" t="s">
        <v>706</v>
      </c>
      <c r="CX125" s="127" t="s">
        <v>236</v>
      </c>
      <c r="CY125" s="120"/>
      <c r="CZ125" s="120" t="s">
        <v>103</v>
      </c>
      <c r="DA125" s="128" t="s">
        <v>104</v>
      </c>
    </row>
    <row r="126" spans="1:105" ht="14.25" customHeight="1">
      <c r="A126" s="119" t="s">
        <v>237</v>
      </c>
      <c r="B126" s="120"/>
      <c r="C126" s="120" t="s">
        <v>22</v>
      </c>
      <c r="D126" s="110" t="s">
        <v>104</v>
      </c>
      <c r="E126" s="56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121"/>
      <c r="Y126" s="53"/>
      <c r="Z126" s="121"/>
      <c r="AA126" s="53"/>
      <c r="AB126" s="121"/>
      <c r="AC126" s="53"/>
      <c r="AD126" s="53"/>
      <c r="AE126" s="53"/>
      <c r="AF126" s="53"/>
      <c r="AG126" s="121"/>
      <c r="AH126" s="53"/>
      <c r="AI126" s="69">
        <v>14</v>
      </c>
      <c r="AJ126" s="70"/>
      <c r="AK126" s="122"/>
      <c r="AL126" s="123"/>
      <c r="AM126" s="124"/>
      <c r="AN126" s="124"/>
      <c r="AO126" s="53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87">
        <f t="shared" si="3"/>
        <v>14</v>
      </c>
      <c r="CW126" s="171" t="s">
        <v>707</v>
      </c>
      <c r="CX126" s="127" t="s">
        <v>237</v>
      </c>
      <c r="CY126" s="120"/>
      <c r="CZ126" s="120" t="s">
        <v>22</v>
      </c>
      <c r="DA126" s="128" t="s">
        <v>104</v>
      </c>
    </row>
    <row r="127" spans="1:105" ht="14.25" customHeight="1">
      <c r="A127" s="119" t="s">
        <v>240</v>
      </c>
      <c r="B127" s="120"/>
      <c r="C127" s="120" t="s">
        <v>108</v>
      </c>
      <c r="D127" s="110" t="s">
        <v>241</v>
      </c>
      <c r="E127" s="56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121"/>
      <c r="Y127" s="53"/>
      <c r="Z127" s="121"/>
      <c r="AA127" s="53"/>
      <c r="AB127" s="121"/>
      <c r="AC127" s="53"/>
      <c r="AD127" s="53"/>
      <c r="AE127" s="53"/>
      <c r="AF127" s="53"/>
      <c r="AG127" s="121"/>
      <c r="AH127" s="53"/>
      <c r="AI127" s="69"/>
      <c r="AJ127" s="70"/>
      <c r="AK127" s="122"/>
      <c r="AL127" s="123"/>
      <c r="AM127" s="124"/>
      <c r="AN127" s="124"/>
      <c r="AO127" s="53"/>
      <c r="AP127" s="121"/>
      <c r="AQ127" s="121"/>
      <c r="AR127" s="121"/>
      <c r="AS127" s="121">
        <v>14</v>
      </c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87">
        <f t="shared" si="3"/>
        <v>14</v>
      </c>
      <c r="CW127" s="171" t="s">
        <v>708</v>
      </c>
      <c r="CX127" s="127" t="s">
        <v>240</v>
      </c>
      <c r="CY127" s="120"/>
      <c r="CZ127" s="120" t="s">
        <v>108</v>
      </c>
      <c r="DA127" s="128" t="s">
        <v>241</v>
      </c>
    </row>
    <row r="128" spans="1:105" ht="14.25" customHeight="1">
      <c r="A128" s="119" t="s">
        <v>297</v>
      </c>
      <c r="B128" s="120"/>
      <c r="C128" s="120" t="s">
        <v>25</v>
      </c>
      <c r="D128" s="110" t="s">
        <v>147</v>
      </c>
      <c r="E128" s="56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153"/>
      <c r="Y128" s="53"/>
      <c r="Z128" s="153"/>
      <c r="AA128" s="53"/>
      <c r="AB128" s="153"/>
      <c r="AC128" s="53"/>
      <c r="AD128" s="53"/>
      <c r="AE128" s="53"/>
      <c r="AF128" s="53"/>
      <c r="AG128" s="153"/>
      <c r="AH128" s="53"/>
      <c r="AI128" s="53"/>
      <c r="AJ128" s="70"/>
      <c r="AK128" s="153"/>
      <c r="AL128" s="123"/>
      <c r="AM128" s="153"/>
      <c r="AN128" s="153">
        <v>14</v>
      </c>
      <c r="AO128" s="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87">
        <f t="shared" si="3"/>
        <v>14</v>
      </c>
      <c r="CW128" s="171" t="s">
        <v>709</v>
      </c>
      <c r="CX128" s="127" t="s">
        <v>297</v>
      </c>
      <c r="CY128" s="120"/>
      <c r="CZ128" s="120" t="s">
        <v>25</v>
      </c>
      <c r="DA128" s="128" t="s">
        <v>147</v>
      </c>
    </row>
    <row r="129" spans="1:105" ht="14.25" customHeight="1">
      <c r="A129" s="119" t="s">
        <v>368</v>
      </c>
      <c r="B129" s="120"/>
      <c r="C129" s="120" t="s">
        <v>106</v>
      </c>
      <c r="D129" s="110" t="s">
        <v>192</v>
      </c>
      <c r="E129" s="56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121"/>
      <c r="Y129" s="53"/>
      <c r="Z129" s="121"/>
      <c r="AA129" s="53"/>
      <c r="AB129" s="121"/>
      <c r="AC129" s="53"/>
      <c r="AD129" s="53"/>
      <c r="AE129" s="53"/>
      <c r="AF129" s="53"/>
      <c r="AG129" s="121"/>
      <c r="AH129" s="53"/>
      <c r="AI129" s="69"/>
      <c r="AJ129" s="70"/>
      <c r="AK129" s="122"/>
      <c r="AL129" s="123"/>
      <c r="AM129" s="124"/>
      <c r="AN129" s="124">
        <v>14</v>
      </c>
      <c r="AO129" s="53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87">
        <f t="shared" si="3"/>
        <v>14</v>
      </c>
      <c r="CW129" s="171" t="s">
        <v>710</v>
      </c>
      <c r="CX129" s="127" t="s">
        <v>368</v>
      </c>
      <c r="CY129" s="120"/>
      <c r="CZ129" s="120" t="s">
        <v>106</v>
      </c>
      <c r="DA129" s="128" t="s">
        <v>192</v>
      </c>
    </row>
    <row r="130" spans="1:105" ht="14.25" customHeight="1">
      <c r="A130" s="119" t="s">
        <v>245</v>
      </c>
      <c r="B130" s="120" t="s">
        <v>33</v>
      </c>
      <c r="C130" s="120" t="s">
        <v>19</v>
      </c>
      <c r="D130" s="110" t="s">
        <v>107</v>
      </c>
      <c r="E130" s="56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121"/>
      <c r="Y130" s="53"/>
      <c r="Z130" s="121"/>
      <c r="AA130" s="53"/>
      <c r="AB130" s="121"/>
      <c r="AC130" s="53">
        <v>12</v>
      </c>
      <c r="AD130" s="53"/>
      <c r="AE130" s="53"/>
      <c r="AF130" s="53"/>
      <c r="AG130" s="121"/>
      <c r="AH130" s="53"/>
      <c r="AI130" s="69"/>
      <c r="AJ130" s="70"/>
      <c r="AK130" s="122"/>
      <c r="AL130" s="123"/>
      <c r="AM130" s="124"/>
      <c r="AN130" s="124"/>
      <c r="AO130" s="53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87">
        <f t="shared" si="3"/>
        <v>12</v>
      </c>
      <c r="CW130" s="171" t="s">
        <v>711</v>
      </c>
      <c r="CX130" s="127" t="s">
        <v>245</v>
      </c>
      <c r="CY130" s="120" t="s">
        <v>33</v>
      </c>
      <c r="CZ130" s="120" t="s">
        <v>19</v>
      </c>
      <c r="DA130" s="128" t="s">
        <v>107</v>
      </c>
    </row>
    <row r="131" spans="1:105" ht="14.25" customHeight="1">
      <c r="A131" s="119" t="s">
        <v>293</v>
      </c>
      <c r="B131" s="120"/>
      <c r="C131" s="120" t="s">
        <v>143</v>
      </c>
      <c r="D131" s="110" t="s">
        <v>144</v>
      </c>
      <c r="E131" s="56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121"/>
      <c r="Y131" s="53"/>
      <c r="Z131" s="121"/>
      <c r="AA131" s="53"/>
      <c r="AB131" s="121"/>
      <c r="AC131" s="53"/>
      <c r="AD131" s="53"/>
      <c r="AE131" s="53"/>
      <c r="AF131" s="53"/>
      <c r="AG131" s="121"/>
      <c r="AH131" s="53"/>
      <c r="AI131" s="69"/>
      <c r="AJ131" s="70"/>
      <c r="AK131" s="122"/>
      <c r="AL131" s="123"/>
      <c r="AM131" s="124"/>
      <c r="AN131" s="124"/>
      <c r="AO131" s="53"/>
      <c r="AP131" s="121"/>
      <c r="AQ131" s="121"/>
      <c r="AR131" s="121"/>
      <c r="AS131" s="121">
        <v>12</v>
      </c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87">
        <f t="shared" si="3"/>
        <v>12</v>
      </c>
      <c r="CW131" s="171" t="s">
        <v>712</v>
      </c>
      <c r="CX131" s="127" t="s">
        <v>293</v>
      </c>
      <c r="CY131" s="120"/>
      <c r="CZ131" s="120" t="s">
        <v>143</v>
      </c>
      <c r="DA131" s="128" t="s">
        <v>144</v>
      </c>
    </row>
    <row r="132" spans="1:105" ht="14.25" customHeight="1">
      <c r="A132" s="119"/>
      <c r="B132" s="120"/>
      <c r="C132" s="120" t="s">
        <v>108</v>
      </c>
      <c r="D132" s="110" t="s">
        <v>456</v>
      </c>
      <c r="E132" s="56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121"/>
      <c r="Y132" s="53"/>
      <c r="Z132" s="121"/>
      <c r="AA132" s="53"/>
      <c r="AB132" s="121"/>
      <c r="AC132" s="53"/>
      <c r="AD132" s="53"/>
      <c r="AE132" s="53"/>
      <c r="AF132" s="53"/>
      <c r="AG132" s="121"/>
      <c r="AH132" s="53"/>
      <c r="AI132" s="69"/>
      <c r="AJ132" s="70"/>
      <c r="AK132" s="122"/>
      <c r="AL132" s="123"/>
      <c r="AM132" s="124"/>
      <c r="AN132" s="124"/>
      <c r="AO132" s="53"/>
      <c r="AP132" s="121"/>
      <c r="AQ132" s="121"/>
      <c r="AR132" s="121"/>
      <c r="AS132" s="121"/>
      <c r="AT132" s="121"/>
      <c r="AU132" s="121">
        <v>11</v>
      </c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87">
        <f aca="true" t="shared" si="4" ref="CV132:CV163">SUM(E132:CU132)</f>
        <v>11</v>
      </c>
      <c r="CW132" s="171" t="s">
        <v>713</v>
      </c>
      <c r="CX132" s="127"/>
      <c r="CY132" s="120"/>
      <c r="CZ132" s="120" t="s">
        <v>517</v>
      </c>
      <c r="DA132" s="128" t="s">
        <v>456</v>
      </c>
    </row>
    <row r="133" spans="1:105" ht="14.25" customHeight="1">
      <c r="A133" s="119" t="s">
        <v>215</v>
      </c>
      <c r="B133" s="120"/>
      <c r="C133" s="120" t="s">
        <v>91</v>
      </c>
      <c r="D133" s="110" t="s">
        <v>92</v>
      </c>
      <c r="E133" s="56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121"/>
      <c r="Y133" s="53"/>
      <c r="Z133" s="121"/>
      <c r="AA133" s="53"/>
      <c r="AB133" s="121"/>
      <c r="AC133" s="53"/>
      <c r="AD133" s="53"/>
      <c r="AE133" s="53"/>
      <c r="AF133" s="53"/>
      <c r="AG133" s="121"/>
      <c r="AH133" s="53"/>
      <c r="AI133" s="69"/>
      <c r="AJ133" s="70"/>
      <c r="AK133" s="122"/>
      <c r="AL133" s="123"/>
      <c r="AM133" s="124"/>
      <c r="AN133" s="124"/>
      <c r="AO133" s="53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>
        <v>10</v>
      </c>
      <c r="CV133" s="87">
        <f t="shared" si="4"/>
        <v>10</v>
      </c>
      <c r="CW133" s="171" t="s">
        <v>714</v>
      </c>
      <c r="CX133" s="127" t="s">
        <v>215</v>
      </c>
      <c r="CY133" s="120"/>
      <c r="CZ133" s="120" t="s">
        <v>91</v>
      </c>
      <c r="DA133" s="128" t="s">
        <v>92</v>
      </c>
    </row>
    <row r="134" spans="1:105" ht="14.25" customHeight="1">
      <c r="A134" s="119" t="s">
        <v>276</v>
      </c>
      <c r="B134" s="120"/>
      <c r="C134" s="120" t="s">
        <v>132</v>
      </c>
      <c r="D134" s="110" t="s">
        <v>133</v>
      </c>
      <c r="E134" s="56">
        <v>10</v>
      </c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121"/>
      <c r="Y134" s="53"/>
      <c r="Z134" s="121"/>
      <c r="AA134" s="53"/>
      <c r="AB134" s="121"/>
      <c r="AC134" s="53"/>
      <c r="AD134" s="53"/>
      <c r="AE134" s="53"/>
      <c r="AF134" s="53"/>
      <c r="AG134" s="121"/>
      <c r="AH134" s="53"/>
      <c r="AI134" s="69"/>
      <c r="AJ134" s="70"/>
      <c r="AK134" s="122"/>
      <c r="AL134" s="123"/>
      <c r="AM134" s="124"/>
      <c r="AN134" s="124"/>
      <c r="AO134" s="53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87">
        <f t="shared" si="4"/>
        <v>10</v>
      </c>
      <c r="CW134" s="171" t="s">
        <v>715</v>
      </c>
      <c r="CX134" s="127" t="s">
        <v>276</v>
      </c>
      <c r="CY134" s="120"/>
      <c r="CZ134" s="120" t="s">
        <v>132</v>
      </c>
      <c r="DA134" s="128" t="s">
        <v>133</v>
      </c>
    </row>
    <row r="135" spans="1:105" ht="14.25" customHeight="1">
      <c r="A135" s="119" t="s">
        <v>329</v>
      </c>
      <c r="B135" s="120"/>
      <c r="C135" s="120" t="s">
        <v>2</v>
      </c>
      <c r="D135" s="110" t="s">
        <v>75</v>
      </c>
      <c r="E135" s="56">
        <v>10</v>
      </c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121"/>
      <c r="Y135" s="53"/>
      <c r="Z135" s="121"/>
      <c r="AA135" s="53"/>
      <c r="AB135" s="121"/>
      <c r="AC135" s="53"/>
      <c r="AD135" s="53"/>
      <c r="AE135" s="53"/>
      <c r="AF135" s="53"/>
      <c r="AG135" s="121"/>
      <c r="AH135" s="53"/>
      <c r="AI135" s="69"/>
      <c r="AJ135" s="70"/>
      <c r="AK135" s="122"/>
      <c r="AL135" s="123"/>
      <c r="AM135" s="124"/>
      <c r="AN135" s="124"/>
      <c r="AO135" s="53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87">
        <f t="shared" si="4"/>
        <v>10</v>
      </c>
      <c r="CW135" s="171" t="s">
        <v>716</v>
      </c>
      <c r="CX135" s="127" t="s">
        <v>329</v>
      </c>
      <c r="CY135" s="120"/>
      <c r="CZ135" s="120" t="s">
        <v>2</v>
      </c>
      <c r="DA135" s="128" t="s">
        <v>75</v>
      </c>
    </row>
    <row r="136" spans="1:105" ht="14.25" customHeight="1">
      <c r="A136" s="119" t="s">
        <v>364</v>
      </c>
      <c r="B136" s="120"/>
      <c r="C136" s="120" t="s">
        <v>10</v>
      </c>
      <c r="D136" s="110" t="s">
        <v>188</v>
      </c>
      <c r="E136" s="56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121"/>
      <c r="Y136" s="53"/>
      <c r="Z136" s="121"/>
      <c r="AA136" s="53"/>
      <c r="AB136" s="121"/>
      <c r="AC136" s="53"/>
      <c r="AD136" s="53"/>
      <c r="AE136" s="53"/>
      <c r="AF136" s="53"/>
      <c r="AG136" s="121"/>
      <c r="AH136" s="53"/>
      <c r="AI136" s="69">
        <v>9</v>
      </c>
      <c r="AJ136" s="70"/>
      <c r="AK136" s="122"/>
      <c r="AL136" s="123"/>
      <c r="AM136" s="124"/>
      <c r="AN136" s="124"/>
      <c r="AO136" s="53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87">
        <f t="shared" si="4"/>
        <v>9</v>
      </c>
      <c r="CW136" s="171" t="s">
        <v>717</v>
      </c>
      <c r="CX136" s="127" t="s">
        <v>364</v>
      </c>
      <c r="CY136" s="120"/>
      <c r="CZ136" s="120" t="s">
        <v>10</v>
      </c>
      <c r="DA136" s="128" t="s">
        <v>188</v>
      </c>
    </row>
    <row r="137" spans="1:105" ht="14.25" customHeight="1">
      <c r="A137" s="119" t="s">
        <v>365</v>
      </c>
      <c r="B137" s="120"/>
      <c r="C137" s="120" t="s">
        <v>86</v>
      </c>
      <c r="D137" s="110" t="s">
        <v>189</v>
      </c>
      <c r="E137" s="56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121"/>
      <c r="Y137" s="53"/>
      <c r="Z137" s="121"/>
      <c r="AA137" s="53"/>
      <c r="AB137" s="121"/>
      <c r="AC137" s="53"/>
      <c r="AD137" s="53"/>
      <c r="AE137" s="53"/>
      <c r="AF137" s="53"/>
      <c r="AG137" s="121"/>
      <c r="AH137" s="53"/>
      <c r="AI137" s="69">
        <v>9</v>
      </c>
      <c r="AJ137" s="70"/>
      <c r="AK137" s="122"/>
      <c r="AL137" s="123"/>
      <c r="AM137" s="124"/>
      <c r="AN137" s="124"/>
      <c r="AO137" s="53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87">
        <f t="shared" si="4"/>
        <v>9</v>
      </c>
      <c r="CW137" s="171" t="s">
        <v>718</v>
      </c>
      <c r="CX137" s="127" t="s">
        <v>365</v>
      </c>
      <c r="CY137" s="120"/>
      <c r="CZ137" s="120" t="s">
        <v>86</v>
      </c>
      <c r="DA137" s="128" t="s">
        <v>189</v>
      </c>
    </row>
    <row r="138" spans="1:105" ht="14.25" customHeight="1">
      <c r="A138" s="119" t="s">
        <v>311</v>
      </c>
      <c r="B138" s="120"/>
      <c r="C138" s="120" t="s">
        <v>1</v>
      </c>
      <c r="D138" s="110" t="s">
        <v>72</v>
      </c>
      <c r="E138" s="56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121"/>
      <c r="Y138" s="53"/>
      <c r="Z138" s="121"/>
      <c r="AA138" s="53"/>
      <c r="AB138" s="121"/>
      <c r="AC138" s="53"/>
      <c r="AD138" s="53"/>
      <c r="AE138" s="53"/>
      <c r="AF138" s="53"/>
      <c r="AG138" s="121"/>
      <c r="AH138" s="53"/>
      <c r="AI138" s="69"/>
      <c r="AJ138" s="70"/>
      <c r="AK138" s="122"/>
      <c r="AL138" s="123"/>
      <c r="AM138" s="124"/>
      <c r="AN138" s="124">
        <v>7</v>
      </c>
      <c r="AO138" s="53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87">
        <f t="shared" si="4"/>
        <v>7</v>
      </c>
      <c r="CW138" s="171" t="s">
        <v>719</v>
      </c>
      <c r="CX138" s="127" t="s">
        <v>311</v>
      </c>
      <c r="CY138" s="120"/>
      <c r="CZ138" s="120" t="s">
        <v>1</v>
      </c>
      <c r="DA138" s="128" t="s">
        <v>72</v>
      </c>
    </row>
    <row r="139" spans="1:105" ht="14.25" customHeight="1">
      <c r="A139" s="119"/>
      <c r="B139" s="120"/>
      <c r="C139" s="120" t="s">
        <v>569</v>
      </c>
      <c r="D139" s="110" t="s">
        <v>570</v>
      </c>
      <c r="E139" s="56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121"/>
      <c r="Y139" s="53"/>
      <c r="Z139" s="121"/>
      <c r="AA139" s="53"/>
      <c r="AB139" s="121"/>
      <c r="AC139" s="53"/>
      <c r="AD139" s="53"/>
      <c r="AE139" s="53"/>
      <c r="AF139" s="53"/>
      <c r="AG139" s="121"/>
      <c r="AH139" s="53"/>
      <c r="AI139" s="69"/>
      <c r="AJ139" s="70"/>
      <c r="AK139" s="122"/>
      <c r="AL139" s="123"/>
      <c r="AM139" s="124"/>
      <c r="AN139" s="124"/>
      <c r="AO139" s="53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5"/>
      <c r="CJ139" s="125"/>
      <c r="CK139" s="125"/>
      <c r="CL139" s="125"/>
      <c r="CM139" s="125"/>
      <c r="CN139" s="125"/>
      <c r="CO139" s="125"/>
      <c r="CP139" s="125">
        <v>4</v>
      </c>
      <c r="CQ139" s="125"/>
      <c r="CR139" s="125"/>
      <c r="CS139" s="125"/>
      <c r="CT139" s="125"/>
      <c r="CU139" s="125"/>
      <c r="CV139" s="87">
        <f t="shared" si="4"/>
        <v>4</v>
      </c>
      <c r="CW139" s="171" t="s">
        <v>720</v>
      </c>
      <c r="CX139" s="127"/>
      <c r="CY139" s="120"/>
      <c r="CZ139" s="120"/>
      <c r="DA139" s="128"/>
    </row>
    <row r="140" spans="1:105" ht="14.25" customHeight="1">
      <c r="A140" s="119"/>
      <c r="B140" s="120"/>
      <c r="C140" s="120" t="s">
        <v>23</v>
      </c>
      <c r="D140" s="110" t="s">
        <v>571</v>
      </c>
      <c r="E140" s="56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121"/>
      <c r="Y140" s="53"/>
      <c r="Z140" s="121"/>
      <c r="AA140" s="53"/>
      <c r="AB140" s="121"/>
      <c r="AC140" s="53"/>
      <c r="AD140" s="53"/>
      <c r="AE140" s="53"/>
      <c r="AF140" s="53"/>
      <c r="AG140" s="121"/>
      <c r="AH140" s="53"/>
      <c r="AI140" s="69"/>
      <c r="AJ140" s="70"/>
      <c r="AK140" s="122"/>
      <c r="AL140" s="123"/>
      <c r="AM140" s="124"/>
      <c r="AN140" s="124"/>
      <c r="AO140" s="53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5"/>
      <c r="CJ140" s="125"/>
      <c r="CK140" s="125"/>
      <c r="CL140" s="125"/>
      <c r="CM140" s="125"/>
      <c r="CN140" s="125"/>
      <c r="CO140" s="125"/>
      <c r="CP140" s="125">
        <v>4</v>
      </c>
      <c r="CQ140" s="125"/>
      <c r="CR140" s="125"/>
      <c r="CS140" s="125"/>
      <c r="CT140" s="125"/>
      <c r="CU140" s="125"/>
      <c r="CV140" s="87">
        <f t="shared" si="4"/>
        <v>4</v>
      </c>
      <c r="CW140" s="171" t="s">
        <v>721</v>
      </c>
      <c r="CX140" s="127"/>
      <c r="CY140" s="120"/>
      <c r="CZ140" s="120"/>
      <c r="DA140" s="128"/>
    </row>
    <row r="141" spans="1:105" ht="14.25" customHeight="1">
      <c r="A141" s="119" t="s">
        <v>224</v>
      </c>
      <c r="B141" s="120"/>
      <c r="C141" s="120" t="s">
        <v>9</v>
      </c>
      <c r="D141" s="110" t="s">
        <v>97</v>
      </c>
      <c r="E141" s="56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121"/>
      <c r="Y141" s="53"/>
      <c r="Z141" s="121"/>
      <c r="AA141" s="53"/>
      <c r="AB141" s="121"/>
      <c r="AC141" s="53"/>
      <c r="AD141" s="53"/>
      <c r="AE141" s="53"/>
      <c r="AF141" s="53"/>
      <c r="AG141" s="121"/>
      <c r="AH141" s="53"/>
      <c r="AI141" s="69"/>
      <c r="AJ141" s="70"/>
      <c r="AK141" s="122"/>
      <c r="AL141" s="123"/>
      <c r="AM141" s="124"/>
      <c r="AN141" s="124"/>
      <c r="AO141" s="53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87">
        <f t="shared" si="4"/>
        <v>0</v>
      </c>
      <c r="CW141" s="133"/>
      <c r="CX141" s="127" t="s">
        <v>224</v>
      </c>
      <c r="CY141" s="120"/>
      <c r="CZ141" s="120" t="s">
        <v>9</v>
      </c>
      <c r="DA141" s="128" t="s">
        <v>97</v>
      </c>
    </row>
    <row r="142" spans="1:105" ht="14.25" customHeight="1">
      <c r="A142" s="119" t="s">
        <v>227</v>
      </c>
      <c r="B142" s="120"/>
      <c r="C142" s="120" t="s">
        <v>1</v>
      </c>
      <c r="D142" s="110" t="s">
        <v>99</v>
      </c>
      <c r="E142" s="56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121"/>
      <c r="Y142" s="53"/>
      <c r="Z142" s="121"/>
      <c r="AA142" s="53"/>
      <c r="AB142" s="121"/>
      <c r="AC142" s="53"/>
      <c r="AD142" s="53"/>
      <c r="AE142" s="53"/>
      <c r="AF142" s="53"/>
      <c r="AG142" s="121"/>
      <c r="AH142" s="53"/>
      <c r="AI142" s="69"/>
      <c r="AJ142" s="70"/>
      <c r="AK142" s="122"/>
      <c r="AL142" s="123"/>
      <c r="AM142" s="124"/>
      <c r="AN142" s="124"/>
      <c r="AO142" s="53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87">
        <f t="shared" si="4"/>
        <v>0</v>
      </c>
      <c r="CW142" s="133"/>
      <c r="CX142" s="127" t="s">
        <v>227</v>
      </c>
      <c r="CY142" s="120"/>
      <c r="CZ142" s="120" t="s">
        <v>1</v>
      </c>
      <c r="DA142" s="128" t="s">
        <v>99</v>
      </c>
    </row>
    <row r="143" spans="1:105" ht="14.25" customHeight="1">
      <c r="A143" s="119" t="s">
        <v>250</v>
      </c>
      <c r="B143" s="120"/>
      <c r="C143" s="120" t="s">
        <v>111</v>
      </c>
      <c r="D143" s="110" t="s">
        <v>112</v>
      </c>
      <c r="E143" s="56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121"/>
      <c r="Y143" s="53"/>
      <c r="Z143" s="121"/>
      <c r="AA143" s="53"/>
      <c r="AB143" s="121"/>
      <c r="AC143" s="53"/>
      <c r="AD143" s="53"/>
      <c r="AE143" s="53"/>
      <c r="AF143" s="53"/>
      <c r="AG143" s="121"/>
      <c r="AH143" s="53"/>
      <c r="AI143" s="69"/>
      <c r="AJ143" s="70"/>
      <c r="AK143" s="122"/>
      <c r="AL143" s="123"/>
      <c r="AM143" s="124"/>
      <c r="AN143" s="124"/>
      <c r="AO143" s="53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87">
        <f t="shared" si="4"/>
        <v>0</v>
      </c>
      <c r="CW143" s="133"/>
      <c r="CX143" s="127" t="s">
        <v>250</v>
      </c>
      <c r="CY143" s="120"/>
      <c r="CZ143" s="120" t="s">
        <v>111</v>
      </c>
      <c r="DA143" s="128" t="s">
        <v>112</v>
      </c>
    </row>
    <row r="144" spans="1:105" ht="14.25" customHeight="1">
      <c r="A144" s="119" t="s">
        <v>253</v>
      </c>
      <c r="B144" s="120"/>
      <c r="C144" s="120" t="s">
        <v>6</v>
      </c>
      <c r="D144" s="110" t="s">
        <v>114</v>
      </c>
      <c r="E144" s="56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121"/>
      <c r="Y144" s="53"/>
      <c r="Z144" s="121"/>
      <c r="AA144" s="53"/>
      <c r="AB144" s="121"/>
      <c r="AC144" s="53"/>
      <c r="AD144" s="53"/>
      <c r="AE144" s="53"/>
      <c r="AF144" s="53"/>
      <c r="AG144" s="121"/>
      <c r="AH144" s="53"/>
      <c r="AI144" s="69"/>
      <c r="AJ144" s="70"/>
      <c r="AK144" s="122"/>
      <c r="AL144" s="123"/>
      <c r="AM144" s="124"/>
      <c r="AN144" s="124"/>
      <c r="AO144" s="53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87">
        <f t="shared" si="4"/>
        <v>0</v>
      </c>
      <c r="CW144" s="133"/>
      <c r="CX144" s="127" t="s">
        <v>253</v>
      </c>
      <c r="CY144" s="120"/>
      <c r="CZ144" s="120" t="s">
        <v>6</v>
      </c>
      <c r="DA144" s="128" t="s">
        <v>114</v>
      </c>
    </row>
    <row r="145" spans="1:105" ht="14.25" customHeight="1">
      <c r="A145" s="119" t="s">
        <v>261</v>
      </c>
      <c r="B145" s="120"/>
      <c r="C145" s="120" t="s">
        <v>117</v>
      </c>
      <c r="D145" s="110" t="s">
        <v>118</v>
      </c>
      <c r="E145" s="56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121"/>
      <c r="Y145" s="53"/>
      <c r="Z145" s="121"/>
      <c r="AA145" s="53"/>
      <c r="AB145" s="121"/>
      <c r="AC145" s="53"/>
      <c r="AD145" s="53"/>
      <c r="AE145" s="53"/>
      <c r="AF145" s="53"/>
      <c r="AG145" s="121"/>
      <c r="AH145" s="53"/>
      <c r="AI145" s="69"/>
      <c r="AJ145" s="70"/>
      <c r="AK145" s="122"/>
      <c r="AL145" s="123"/>
      <c r="AM145" s="124"/>
      <c r="AN145" s="124"/>
      <c r="AO145" s="53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87">
        <f t="shared" si="4"/>
        <v>0</v>
      </c>
      <c r="CW145" s="133"/>
      <c r="CX145" s="127" t="s">
        <v>261</v>
      </c>
      <c r="CY145" s="120"/>
      <c r="CZ145" s="120" t="s">
        <v>117</v>
      </c>
      <c r="DA145" s="128" t="s">
        <v>118</v>
      </c>
    </row>
    <row r="146" spans="1:105" ht="14.25" customHeight="1">
      <c r="A146" s="119" t="s">
        <v>264</v>
      </c>
      <c r="B146" s="120"/>
      <c r="C146" s="120" t="s">
        <v>28</v>
      </c>
      <c r="D146" s="110" t="s">
        <v>59</v>
      </c>
      <c r="E146" s="58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121"/>
      <c r="Y146" s="55"/>
      <c r="Z146" s="121"/>
      <c r="AA146" s="55"/>
      <c r="AB146" s="121"/>
      <c r="AC146" s="55"/>
      <c r="AD146" s="55"/>
      <c r="AE146" s="55"/>
      <c r="AF146" s="55"/>
      <c r="AG146" s="121"/>
      <c r="AH146" s="55"/>
      <c r="AI146" s="69"/>
      <c r="AJ146" s="70"/>
      <c r="AK146" s="122"/>
      <c r="AL146" s="123"/>
      <c r="AM146" s="124"/>
      <c r="AN146" s="124"/>
      <c r="AO146" s="55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87">
        <f t="shared" si="4"/>
        <v>0</v>
      </c>
      <c r="CW146" s="133"/>
      <c r="CX146" s="127" t="s">
        <v>264</v>
      </c>
      <c r="CY146" s="120"/>
      <c r="CZ146" s="120" t="s">
        <v>28</v>
      </c>
      <c r="DA146" s="128" t="s">
        <v>59</v>
      </c>
    </row>
    <row r="147" spans="1:105" ht="14.25" customHeight="1">
      <c r="A147" s="119" t="s">
        <v>265</v>
      </c>
      <c r="B147" s="120"/>
      <c r="C147" s="120" t="s">
        <v>120</v>
      </c>
      <c r="D147" s="110" t="s">
        <v>121</v>
      </c>
      <c r="E147" s="58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149"/>
      <c r="Y147" s="55"/>
      <c r="Z147" s="149"/>
      <c r="AA147" s="55"/>
      <c r="AB147" s="149"/>
      <c r="AC147" s="55"/>
      <c r="AD147" s="55"/>
      <c r="AE147" s="55"/>
      <c r="AF147" s="55"/>
      <c r="AG147" s="149"/>
      <c r="AH147" s="55"/>
      <c r="AI147" s="69"/>
      <c r="AJ147" s="70"/>
      <c r="AK147" s="150"/>
      <c r="AL147" s="123"/>
      <c r="AM147" s="151"/>
      <c r="AN147" s="151"/>
      <c r="AO147" s="55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52"/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2"/>
      <c r="CU147" s="152"/>
      <c r="CV147" s="87">
        <f t="shared" si="4"/>
        <v>0</v>
      </c>
      <c r="CW147" s="133"/>
      <c r="CX147" s="127" t="s">
        <v>265</v>
      </c>
      <c r="CY147" s="120"/>
      <c r="CZ147" s="120" t="s">
        <v>120</v>
      </c>
      <c r="DA147" s="128" t="s">
        <v>121</v>
      </c>
    </row>
    <row r="148" spans="1:105" ht="14.25" customHeight="1">
      <c r="A148" s="119" t="s">
        <v>266</v>
      </c>
      <c r="B148" s="120"/>
      <c r="C148" s="120" t="s">
        <v>6</v>
      </c>
      <c r="D148" s="110" t="s">
        <v>122</v>
      </c>
      <c r="E148" s="56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149"/>
      <c r="Y148" s="53"/>
      <c r="Z148" s="149"/>
      <c r="AA148" s="53"/>
      <c r="AB148" s="149"/>
      <c r="AC148" s="53"/>
      <c r="AD148" s="53"/>
      <c r="AE148" s="53"/>
      <c r="AF148" s="53"/>
      <c r="AG148" s="149"/>
      <c r="AH148" s="53"/>
      <c r="AI148" s="69"/>
      <c r="AJ148" s="70"/>
      <c r="AK148" s="150"/>
      <c r="AL148" s="123"/>
      <c r="AM148" s="151"/>
      <c r="AN148" s="151"/>
      <c r="AO148" s="53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52"/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152"/>
      <c r="CU148" s="152"/>
      <c r="CV148" s="87">
        <f t="shared" si="4"/>
        <v>0</v>
      </c>
      <c r="CW148" s="133"/>
      <c r="CX148" s="127" t="s">
        <v>266</v>
      </c>
      <c r="CY148" s="120"/>
      <c r="CZ148" s="120" t="s">
        <v>6</v>
      </c>
      <c r="DA148" s="128" t="s">
        <v>122</v>
      </c>
    </row>
    <row r="149" spans="1:105" ht="14.25" customHeight="1">
      <c r="A149" s="119" t="s">
        <v>269</v>
      </c>
      <c r="B149" s="120"/>
      <c r="C149" s="120" t="s">
        <v>0</v>
      </c>
      <c r="D149" s="110" t="s">
        <v>124</v>
      </c>
      <c r="E149" s="56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121"/>
      <c r="Y149" s="53"/>
      <c r="Z149" s="121"/>
      <c r="AA149" s="53"/>
      <c r="AB149" s="121"/>
      <c r="AC149" s="53"/>
      <c r="AD149" s="53"/>
      <c r="AE149" s="53"/>
      <c r="AF149" s="53"/>
      <c r="AG149" s="121"/>
      <c r="AH149" s="53"/>
      <c r="AI149" s="69"/>
      <c r="AJ149" s="70"/>
      <c r="AK149" s="122"/>
      <c r="AL149" s="123"/>
      <c r="AM149" s="124"/>
      <c r="AN149" s="124"/>
      <c r="AO149" s="53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87">
        <f t="shared" si="4"/>
        <v>0</v>
      </c>
      <c r="CW149" s="133"/>
      <c r="CX149" s="127" t="s">
        <v>269</v>
      </c>
      <c r="CY149" s="120"/>
      <c r="CZ149" s="120" t="s">
        <v>0</v>
      </c>
      <c r="DA149" s="128" t="s">
        <v>124</v>
      </c>
    </row>
    <row r="150" spans="1:105" ht="14.25" customHeight="1">
      <c r="A150" s="119" t="s">
        <v>271</v>
      </c>
      <c r="B150" s="120"/>
      <c r="C150" s="120" t="s">
        <v>12</v>
      </c>
      <c r="D150" s="110" t="s">
        <v>126</v>
      </c>
      <c r="E150" s="56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121"/>
      <c r="Y150" s="53"/>
      <c r="Z150" s="121"/>
      <c r="AA150" s="53"/>
      <c r="AB150" s="121"/>
      <c r="AC150" s="53"/>
      <c r="AD150" s="53"/>
      <c r="AE150" s="53"/>
      <c r="AF150" s="53"/>
      <c r="AG150" s="121"/>
      <c r="AH150" s="53"/>
      <c r="AI150" s="69"/>
      <c r="AJ150" s="70"/>
      <c r="AK150" s="122"/>
      <c r="AL150" s="123"/>
      <c r="AM150" s="124"/>
      <c r="AN150" s="124"/>
      <c r="AO150" s="53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87">
        <f t="shared" si="4"/>
        <v>0</v>
      </c>
      <c r="CW150" s="133"/>
      <c r="CX150" s="127" t="s">
        <v>271</v>
      </c>
      <c r="CY150" s="120"/>
      <c r="CZ150" s="120" t="s">
        <v>12</v>
      </c>
      <c r="DA150" s="128" t="s">
        <v>126</v>
      </c>
    </row>
    <row r="151" spans="1:105" ht="14.25" customHeight="1">
      <c r="A151" s="119" t="s">
        <v>279</v>
      </c>
      <c r="B151" s="120"/>
      <c r="C151" s="120" t="s">
        <v>134</v>
      </c>
      <c r="D151" s="110" t="s">
        <v>135</v>
      </c>
      <c r="E151" s="56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121"/>
      <c r="Y151" s="53"/>
      <c r="Z151" s="121"/>
      <c r="AA151" s="53"/>
      <c r="AB151" s="121"/>
      <c r="AC151" s="53"/>
      <c r="AD151" s="53"/>
      <c r="AE151" s="53"/>
      <c r="AF151" s="53"/>
      <c r="AG151" s="121"/>
      <c r="AH151" s="53"/>
      <c r="AI151" s="69"/>
      <c r="AJ151" s="70"/>
      <c r="AK151" s="122"/>
      <c r="AL151" s="123"/>
      <c r="AM151" s="124"/>
      <c r="AN151" s="124"/>
      <c r="AO151" s="53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87">
        <f t="shared" si="4"/>
        <v>0</v>
      </c>
      <c r="CW151" s="133"/>
      <c r="CX151" s="127" t="s">
        <v>279</v>
      </c>
      <c r="CY151" s="120"/>
      <c r="CZ151" s="120" t="s">
        <v>134</v>
      </c>
      <c r="DA151" s="128" t="s">
        <v>135</v>
      </c>
    </row>
    <row r="152" spans="1:105" ht="14.25" customHeight="1">
      <c r="A152" s="119" t="s">
        <v>291</v>
      </c>
      <c r="B152" s="120"/>
      <c r="C152" s="120" t="s">
        <v>139</v>
      </c>
      <c r="D152" s="110" t="s">
        <v>140</v>
      </c>
      <c r="E152" s="56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153"/>
      <c r="Y152" s="53"/>
      <c r="Z152" s="153"/>
      <c r="AA152" s="53"/>
      <c r="AB152" s="153"/>
      <c r="AC152" s="53"/>
      <c r="AD152" s="53"/>
      <c r="AE152" s="53"/>
      <c r="AF152" s="53"/>
      <c r="AG152" s="153"/>
      <c r="AH152" s="53"/>
      <c r="AI152" s="53"/>
      <c r="AJ152" s="70"/>
      <c r="AK152" s="153"/>
      <c r="AL152" s="123"/>
      <c r="AM152" s="153"/>
      <c r="AN152" s="153"/>
      <c r="AO152" s="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87">
        <f t="shared" si="4"/>
        <v>0</v>
      </c>
      <c r="CW152" s="133"/>
      <c r="CX152" s="127" t="s">
        <v>291</v>
      </c>
      <c r="CY152" s="120"/>
      <c r="CZ152" s="120" t="s">
        <v>139</v>
      </c>
      <c r="DA152" s="128" t="s">
        <v>140</v>
      </c>
    </row>
    <row r="153" spans="1:105" ht="14.25" customHeight="1">
      <c r="A153" s="119" t="s">
        <v>292</v>
      </c>
      <c r="B153" s="120"/>
      <c r="C153" s="120" t="s">
        <v>141</v>
      </c>
      <c r="D153" s="110" t="s">
        <v>142</v>
      </c>
      <c r="E153" s="56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121"/>
      <c r="Y153" s="53"/>
      <c r="Z153" s="121"/>
      <c r="AA153" s="53"/>
      <c r="AB153" s="121"/>
      <c r="AC153" s="53"/>
      <c r="AD153" s="53"/>
      <c r="AE153" s="53"/>
      <c r="AF153" s="53"/>
      <c r="AG153" s="121"/>
      <c r="AH153" s="53"/>
      <c r="AI153" s="69"/>
      <c r="AJ153" s="70"/>
      <c r="AK153" s="122"/>
      <c r="AL153" s="123"/>
      <c r="AM153" s="124"/>
      <c r="AN153" s="124"/>
      <c r="AO153" s="53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87">
        <f t="shared" si="4"/>
        <v>0</v>
      </c>
      <c r="CW153" s="133"/>
      <c r="CX153" s="127" t="s">
        <v>292</v>
      </c>
      <c r="CY153" s="120"/>
      <c r="CZ153" s="120" t="s">
        <v>141</v>
      </c>
      <c r="DA153" s="128" t="s">
        <v>142</v>
      </c>
    </row>
    <row r="154" spans="1:105" ht="14.25" customHeight="1">
      <c r="A154" s="119" t="s">
        <v>296</v>
      </c>
      <c r="B154" s="120"/>
      <c r="C154" s="120" t="s">
        <v>28</v>
      </c>
      <c r="D154" s="110" t="s">
        <v>146</v>
      </c>
      <c r="E154" s="56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121"/>
      <c r="Y154" s="53"/>
      <c r="Z154" s="121"/>
      <c r="AA154" s="53"/>
      <c r="AB154" s="121"/>
      <c r="AC154" s="53"/>
      <c r="AD154" s="53"/>
      <c r="AE154" s="53"/>
      <c r="AF154" s="53"/>
      <c r="AG154" s="121"/>
      <c r="AH154" s="53"/>
      <c r="AI154" s="69"/>
      <c r="AJ154" s="70"/>
      <c r="AK154" s="122"/>
      <c r="AL154" s="123"/>
      <c r="AM154" s="124"/>
      <c r="AN154" s="124"/>
      <c r="AO154" s="53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87">
        <f t="shared" si="4"/>
        <v>0</v>
      </c>
      <c r="CW154" s="133"/>
      <c r="CX154" s="127" t="s">
        <v>296</v>
      </c>
      <c r="CY154" s="120"/>
      <c r="CZ154" s="120" t="s">
        <v>28</v>
      </c>
      <c r="DA154" s="128" t="s">
        <v>146</v>
      </c>
    </row>
    <row r="155" spans="1:105" ht="14.25" customHeight="1">
      <c r="A155" s="119" t="s">
        <v>309</v>
      </c>
      <c r="B155" s="120"/>
      <c r="C155" s="120" t="s">
        <v>151</v>
      </c>
      <c r="D155" s="110" t="s">
        <v>152</v>
      </c>
      <c r="E155" s="56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121"/>
      <c r="Y155" s="53"/>
      <c r="Z155" s="121"/>
      <c r="AA155" s="53"/>
      <c r="AB155" s="121"/>
      <c r="AC155" s="53"/>
      <c r="AD155" s="53"/>
      <c r="AE155" s="53"/>
      <c r="AF155" s="53"/>
      <c r="AG155" s="121"/>
      <c r="AH155" s="53"/>
      <c r="AI155" s="69"/>
      <c r="AJ155" s="70"/>
      <c r="AK155" s="122"/>
      <c r="AL155" s="123"/>
      <c r="AM155" s="124"/>
      <c r="AN155" s="124"/>
      <c r="AO155" s="53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87">
        <f t="shared" si="4"/>
        <v>0</v>
      </c>
      <c r="CW155" s="133"/>
      <c r="CX155" s="127" t="s">
        <v>309</v>
      </c>
      <c r="CY155" s="120"/>
      <c r="CZ155" s="120" t="s">
        <v>151</v>
      </c>
      <c r="DA155" s="128" t="s">
        <v>152</v>
      </c>
    </row>
    <row r="156" spans="1:105" ht="14.25" customHeight="1">
      <c r="A156" s="119" t="s">
        <v>315</v>
      </c>
      <c r="B156" s="120"/>
      <c r="C156" s="120" t="s">
        <v>9</v>
      </c>
      <c r="D156" s="110" t="s">
        <v>153</v>
      </c>
      <c r="E156" s="56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121"/>
      <c r="Y156" s="53"/>
      <c r="Z156" s="121"/>
      <c r="AA156" s="53"/>
      <c r="AB156" s="121"/>
      <c r="AC156" s="53"/>
      <c r="AD156" s="53"/>
      <c r="AE156" s="53"/>
      <c r="AF156" s="53"/>
      <c r="AG156" s="121"/>
      <c r="AH156" s="53"/>
      <c r="AI156" s="69"/>
      <c r="AJ156" s="70"/>
      <c r="AK156" s="122"/>
      <c r="AL156" s="123"/>
      <c r="AM156" s="124"/>
      <c r="AN156" s="124"/>
      <c r="AO156" s="53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87">
        <f t="shared" si="4"/>
        <v>0</v>
      </c>
      <c r="CW156" s="133"/>
      <c r="CX156" s="127" t="s">
        <v>315</v>
      </c>
      <c r="CY156" s="120"/>
      <c r="CZ156" s="120" t="s">
        <v>9</v>
      </c>
      <c r="DA156" s="128" t="s">
        <v>153</v>
      </c>
    </row>
    <row r="157" spans="1:105" ht="14.25" customHeight="1">
      <c r="A157" s="119" t="s">
        <v>316</v>
      </c>
      <c r="B157" s="120"/>
      <c r="C157" s="120" t="s">
        <v>154</v>
      </c>
      <c r="D157" s="110" t="s">
        <v>153</v>
      </c>
      <c r="E157" s="56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121"/>
      <c r="Y157" s="53"/>
      <c r="Z157" s="121"/>
      <c r="AA157" s="53"/>
      <c r="AB157" s="121"/>
      <c r="AC157" s="53"/>
      <c r="AD157" s="53"/>
      <c r="AE157" s="53"/>
      <c r="AF157" s="53"/>
      <c r="AG157" s="121"/>
      <c r="AH157" s="53"/>
      <c r="AI157" s="69"/>
      <c r="AJ157" s="70"/>
      <c r="AK157" s="122"/>
      <c r="AL157" s="123"/>
      <c r="AM157" s="124"/>
      <c r="AN157" s="124"/>
      <c r="AO157" s="53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87">
        <f t="shared" si="4"/>
        <v>0</v>
      </c>
      <c r="CW157" s="133"/>
      <c r="CX157" s="127" t="s">
        <v>316</v>
      </c>
      <c r="CY157" s="120"/>
      <c r="CZ157" s="120" t="s">
        <v>154</v>
      </c>
      <c r="DA157" s="128" t="s">
        <v>153</v>
      </c>
    </row>
    <row r="158" spans="1:105" ht="14.25" customHeight="1">
      <c r="A158" s="119" t="s">
        <v>322</v>
      </c>
      <c r="B158" s="120"/>
      <c r="C158" s="120" t="s">
        <v>12</v>
      </c>
      <c r="D158" s="110" t="s">
        <v>161</v>
      </c>
      <c r="E158" s="56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121"/>
      <c r="Y158" s="53"/>
      <c r="Z158" s="121"/>
      <c r="AA158" s="53"/>
      <c r="AB158" s="121"/>
      <c r="AC158" s="53"/>
      <c r="AD158" s="53"/>
      <c r="AE158" s="53"/>
      <c r="AF158" s="53"/>
      <c r="AG158" s="121"/>
      <c r="AH158" s="53"/>
      <c r="AI158" s="69"/>
      <c r="AJ158" s="70"/>
      <c r="AK158" s="122"/>
      <c r="AL158" s="123"/>
      <c r="AM158" s="124"/>
      <c r="AN158" s="124"/>
      <c r="AO158" s="53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87">
        <f t="shared" si="4"/>
        <v>0</v>
      </c>
      <c r="CW158" s="133"/>
      <c r="CX158" s="127" t="s">
        <v>322</v>
      </c>
      <c r="CY158" s="120"/>
      <c r="CZ158" s="120" t="s">
        <v>12</v>
      </c>
      <c r="DA158" s="128" t="s">
        <v>161</v>
      </c>
    </row>
    <row r="159" spans="1:105" ht="14.25" customHeight="1">
      <c r="A159" s="119" t="s">
        <v>341</v>
      </c>
      <c r="B159" s="120"/>
      <c r="C159" s="120" t="s">
        <v>168</v>
      </c>
      <c r="D159" s="110" t="s">
        <v>169</v>
      </c>
      <c r="E159" s="56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121"/>
      <c r="Y159" s="53"/>
      <c r="Z159" s="121"/>
      <c r="AA159" s="53"/>
      <c r="AB159" s="121"/>
      <c r="AC159" s="53"/>
      <c r="AD159" s="53"/>
      <c r="AE159" s="53"/>
      <c r="AF159" s="53"/>
      <c r="AG159" s="121"/>
      <c r="AH159" s="53"/>
      <c r="AI159" s="69"/>
      <c r="AJ159" s="70"/>
      <c r="AK159" s="122"/>
      <c r="AL159" s="123"/>
      <c r="AM159" s="124"/>
      <c r="AN159" s="124"/>
      <c r="AO159" s="53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87">
        <f t="shared" si="4"/>
        <v>0</v>
      </c>
      <c r="CW159" s="133"/>
      <c r="CX159" s="127" t="s">
        <v>341</v>
      </c>
      <c r="CY159" s="120"/>
      <c r="CZ159" s="120" t="s">
        <v>168</v>
      </c>
      <c r="DA159" s="128" t="s">
        <v>169</v>
      </c>
    </row>
    <row r="160" spans="1:105" ht="14.25" customHeight="1">
      <c r="A160" s="119" t="s">
        <v>355</v>
      </c>
      <c r="B160" s="120"/>
      <c r="C160" s="120" t="s">
        <v>91</v>
      </c>
      <c r="D160" s="110" t="s">
        <v>179</v>
      </c>
      <c r="E160" s="56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121"/>
      <c r="Y160" s="53"/>
      <c r="Z160" s="121"/>
      <c r="AA160" s="53"/>
      <c r="AB160" s="121"/>
      <c r="AC160" s="53"/>
      <c r="AD160" s="53"/>
      <c r="AE160" s="53"/>
      <c r="AF160" s="53"/>
      <c r="AG160" s="121"/>
      <c r="AH160" s="53"/>
      <c r="AI160" s="69"/>
      <c r="AJ160" s="70"/>
      <c r="AK160" s="122"/>
      <c r="AL160" s="123"/>
      <c r="AM160" s="124"/>
      <c r="AN160" s="124"/>
      <c r="AO160" s="53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87">
        <f t="shared" si="4"/>
        <v>0</v>
      </c>
      <c r="CW160" s="133"/>
      <c r="CX160" s="127" t="s">
        <v>355</v>
      </c>
      <c r="CY160" s="120"/>
      <c r="CZ160" s="120" t="s">
        <v>91</v>
      </c>
      <c r="DA160" s="128" t="s">
        <v>179</v>
      </c>
    </row>
    <row r="161" spans="1:105" ht="14.25" customHeight="1">
      <c r="A161" s="119" t="s">
        <v>356</v>
      </c>
      <c r="B161" s="120"/>
      <c r="C161" s="120" t="s">
        <v>13</v>
      </c>
      <c r="D161" s="110" t="s">
        <v>180</v>
      </c>
      <c r="E161" s="56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121"/>
      <c r="Y161" s="53"/>
      <c r="Z161" s="121"/>
      <c r="AA161" s="53"/>
      <c r="AB161" s="121"/>
      <c r="AC161" s="53"/>
      <c r="AD161" s="53"/>
      <c r="AE161" s="53"/>
      <c r="AF161" s="53"/>
      <c r="AG161" s="121"/>
      <c r="AH161" s="53"/>
      <c r="AI161" s="69"/>
      <c r="AJ161" s="70"/>
      <c r="AK161" s="122"/>
      <c r="AL161" s="123"/>
      <c r="AM161" s="124"/>
      <c r="AN161" s="124"/>
      <c r="AO161" s="53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87">
        <f t="shared" si="4"/>
        <v>0</v>
      </c>
      <c r="CW161" s="133"/>
      <c r="CX161" s="127" t="s">
        <v>356</v>
      </c>
      <c r="CY161" s="120"/>
      <c r="CZ161" s="120" t="s">
        <v>13</v>
      </c>
      <c r="DA161" s="128" t="s">
        <v>180</v>
      </c>
    </row>
    <row r="162" spans="1:105" ht="14.25" customHeight="1">
      <c r="A162" s="119" t="s">
        <v>358</v>
      </c>
      <c r="B162" s="120"/>
      <c r="C162" s="120" t="s">
        <v>175</v>
      </c>
      <c r="D162" s="110" t="s">
        <v>181</v>
      </c>
      <c r="E162" s="56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121"/>
      <c r="Y162" s="53"/>
      <c r="Z162" s="121"/>
      <c r="AA162" s="53"/>
      <c r="AB162" s="121"/>
      <c r="AC162" s="53"/>
      <c r="AD162" s="53"/>
      <c r="AE162" s="53"/>
      <c r="AF162" s="53"/>
      <c r="AG162" s="121"/>
      <c r="AH162" s="53"/>
      <c r="AI162" s="69"/>
      <c r="AJ162" s="70"/>
      <c r="AK162" s="122"/>
      <c r="AL162" s="123"/>
      <c r="AM162" s="124"/>
      <c r="AN162" s="124"/>
      <c r="AO162" s="53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87">
        <f t="shared" si="4"/>
        <v>0</v>
      </c>
      <c r="CW162" s="133"/>
      <c r="CX162" s="127" t="s">
        <v>358</v>
      </c>
      <c r="CY162" s="120"/>
      <c r="CZ162" s="120" t="s">
        <v>175</v>
      </c>
      <c r="DA162" s="128" t="s">
        <v>181</v>
      </c>
    </row>
    <row r="163" spans="1:105" ht="14.25" customHeight="1">
      <c r="A163" s="159" t="s">
        <v>359</v>
      </c>
      <c r="B163" s="160"/>
      <c r="C163" s="160" t="s">
        <v>182</v>
      </c>
      <c r="D163" s="111" t="s">
        <v>183</v>
      </c>
      <c r="E163" s="57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45"/>
      <c r="Y163" s="54"/>
      <c r="Z163" s="145"/>
      <c r="AA163" s="54"/>
      <c r="AB163" s="145"/>
      <c r="AC163" s="54"/>
      <c r="AD163" s="54"/>
      <c r="AE163" s="54"/>
      <c r="AF163" s="54"/>
      <c r="AG163" s="145"/>
      <c r="AH163" s="54"/>
      <c r="AI163" s="85"/>
      <c r="AJ163" s="86"/>
      <c r="AK163" s="146"/>
      <c r="AL163" s="161"/>
      <c r="AM163" s="147"/>
      <c r="AN163" s="147"/>
      <c r="AO163" s="54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8"/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87">
        <f t="shared" si="4"/>
        <v>0</v>
      </c>
      <c r="CW163" s="134"/>
      <c r="CX163" s="162" t="s">
        <v>359</v>
      </c>
      <c r="CY163" s="160"/>
      <c r="CZ163" s="160" t="s">
        <v>182</v>
      </c>
      <c r="DA163" s="163" t="s">
        <v>183</v>
      </c>
    </row>
    <row r="164" spans="1:105" ht="14.25" customHeight="1">
      <c r="A164" s="119" t="s">
        <v>360</v>
      </c>
      <c r="B164" s="120" t="s">
        <v>33</v>
      </c>
      <c r="C164" s="120" t="s">
        <v>175</v>
      </c>
      <c r="D164" s="110" t="s">
        <v>184</v>
      </c>
      <c r="E164" s="56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153"/>
      <c r="Y164" s="53"/>
      <c r="Z164" s="153"/>
      <c r="AA164" s="53"/>
      <c r="AB164" s="153"/>
      <c r="AC164" s="53"/>
      <c r="AD164" s="53"/>
      <c r="AE164" s="53"/>
      <c r="AF164" s="53"/>
      <c r="AG164" s="153"/>
      <c r="AH164" s="53"/>
      <c r="AI164" s="53"/>
      <c r="AJ164" s="70"/>
      <c r="AK164" s="153"/>
      <c r="AL164" s="123"/>
      <c r="AM164" s="153"/>
      <c r="AN164" s="153"/>
      <c r="AO164" s="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87">
        <f>SUM(E164:CU164)</f>
        <v>0</v>
      </c>
      <c r="CW164" s="87"/>
      <c r="CX164" s="164" t="s">
        <v>360</v>
      </c>
      <c r="CY164" s="120" t="s">
        <v>33</v>
      </c>
      <c r="CZ164" s="120" t="s">
        <v>175</v>
      </c>
      <c r="DA164" s="128" t="s">
        <v>184</v>
      </c>
    </row>
    <row r="165" spans="1:105" ht="14.25" customHeight="1">
      <c r="A165" s="119" t="s">
        <v>367</v>
      </c>
      <c r="B165" s="120"/>
      <c r="C165" s="120" t="s">
        <v>190</v>
      </c>
      <c r="D165" s="110" t="s">
        <v>191</v>
      </c>
      <c r="E165" s="56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153"/>
      <c r="Y165" s="53"/>
      <c r="Z165" s="153"/>
      <c r="AA165" s="53"/>
      <c r="AB165" s="153"/>
      <c r="AC165" s="53"/>
      <c r="AD165" s="53"/>
      <c r="AE165" s="53"/>
      <c r="AF165" s="53"/>
      <c r="AG165" s="153"/>
      <c r="AH165" s="53"/>
      <c r="AI165" s="53"/>
      <c r="AJ165" s="70"/>
      <c r="AK165" s="153"/>
      <c r="AL165" s="123"/>
      <c r="AM165" s="153"/>
      <c r="AN165" s="153"/>
      <c r="AO165" s="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87">
        <f>SUM(E165:CU165)</f>
        <v>0</v>
      </c>
      <c r="CW165" s="87"/>
      <c r="CX165" s="164" t="s">
        <v>367</v>
      </c>
      <c r="CY165" s="120"/>
      <c r="CZ165" s="120" t="s">
        <v>190</v>
      </c>
      <c r="DA165" s="128" t="s">
        <v>191</v>
      </c>
    </row>
    <row r="166" spans="1:105" ht="14.25" customHeight="1" thickBot="1">
      <c r="A166" s="165" t="s">
        <v>370</v>
      </c>
      <c r="B166" s="166"/>
      <c r="C166" s="166" t="s">
        <v>7</v>
      </c>
      <c r="D166" s="112" t="s">
        <v>195</v>
      </c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67"/>
      <c r="Y166" s="105"/>
      <c r="Z166" s="167"/>
      <c r="AA166" s="105"/>
      <c r="AB166" s="167"/>
      <c r="AC166" s="105"/>
      <c r="AD166" s="105"/>
      <c r="AE166" s="105"/>
      <c r="AF166" s="105"/>
      <c r="AG166" s="167"/>
      <c r="AH166" s="105"/>
      <c r="AI166" s="105"/>
      <c r="AJ166" s="106"/>
      <c r="AK166" s="167"/>
      <c r="AL166" s="168"/>
      <c r="AM166" s="167"/>
      <c r="AN166" s="167"/>
      <c r="AO166" s="105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07">
        <f>SUM(E166:CU166)</f>
        <v>0</v>
      </c>
      <c r="CW166" s="107"/>
      <c r="CX166" s="169" t="s">
        <v>370</v>
      </c>
      <c r="CY166" s="166"/>
      <c r="CZ166" s="166" t="s">
        <v>7</v>
      </c>
      <c r="DA166" s="170" t="s">
        <v>195</v>
      </c>
    </row>
    <row r="167" spans="1:101" ht="14.25" customHeight="1" thickBot="1">
      <c r="A167" s="15"/>
      <c r="B167" s="15"/>
      <c r="C167" s="15"/>
      <c r="D167" s="108" t="s">
        <v>579</v>
      </c>
      <c r="E167" s="87">
        <f aca="true" t="shared" si="5" ref="E167:K167">SUM(E6:E166)</f>
        <v>250</v>
      </c>
      <c r="F167" s="87">
        <f t="shared" si="5"/>
        <v>77</v>
      </c>
      <c r="G167" s="87">
        <f t="shared" si="5"/>
        <v>230</v>
      </c>
      <c r="H167" s="87">
        <f t="shared" si="5"/>
        <v>220</v>
      </c>
      <c r="I167" s="87">
        <f t="shared" si="5"/>
        <v>0</v>
      </c>
      <c r="J167" s="87">
        <f t="shared" si="5"/>
        <v>240</v>
      </c>
      <c r="K167" s="87">
        <f t="shared" si="5"/>
        <v>285</v>
      </c>
      <c r="L167" s="87">
        <v>125</v>
      </c>
      <c r="M167" s="87">
        <f aca="true" t="shared" si="6" ref="M167:AR167">SUM(M6:M166)</f>
        <v>210</v>
      </c>
      <c r="N167" s="87">
        <f t="shared" si="6"/>
        <v>270</v>
      </c>
      <c r="O167" s="87">
        <f t="shared" si="6"/>
        <v>25</v>
      </c>
      <c r="P167" s="87">
        <f t="shared" si="6"/>
        <v>96</v>
      </c>
      <c r="Q167" s="87">
        <f t="shared" si="6"/>
        <v>50</v>
      </c>
      <c r="R167" s="87">
        <f t="shared" si="6"/>
        <v>418</v>
      </c>
      <c r="S167" s="87">
        <f t="shared" si="6"/>
        <v>15</v>
      </c>
      <c r="T167" s="87">
        <f t="shared" si="6"/>
        <v>170</v>
      </c>
      <c r="U167" s="87">
        <f t="shared" si="6"/>
        <v>320</v>
      </c>
      <c r="V167" s="87">
        <f t="shared" si="6"/>
        <v>36</v>
      </c>
      <c r="W167" s="87">
        <f t="shared" si="6"/>
        <v>272</v>
      </c>
      <c r="X167" s="87">
        <f t="shared" si="6"/>
        <v>154</v>
      </c>
      <c r="Y167" s="87">
        <f t="shared" si="6"/>
        <v>345</v>
      </c>
      <c r="Z167" s="87">
        <f t="shared" si="6"/>
        <v>143</v>
      </c>
      <c r="AA167" s="87">
        <f t="shared" si="6"/>
        <v>120</v>
      </c>
      <c r="AB167" s="87">
        <f t="shared" si="6"/>
        <v>63</v>
      </c>
      <c r="AC167" s="87">
        <f t="shared" si="6"/>
        <v>473</v>
      </c>
      <c r="AD167" s="87">
        <f t="shared" si="6"/>
        <v>234</v>
      </c>
      <c r="AE167" s="87">
        <f t="shared" si="6"/>
        <v>126</v>
      </c>
      <c r="AF167" s="87">
        <f t="shared" si="6"/>
        <v>210</v>
      </c>
      <c r="AG167" s="87">
        <f t="shared" si="6"/>
        <v>63</v>
      </c>
      <c r="AH167" s="87">
        <f t="shared" si="6"/>
        <v>340</v>
      </c>
      <c r="AI167" s="87">
        <f t="shared" si="6"/>
        <v>572</v>
      </c>
      <c r="AJ167" s="87">
        <f t="shared" si="6"/>
        <v>288</v>
      </c>
      <c r="AK167" s="87">
        <f t="shared" si="6"/>
        <v>132</v>
      </c>
      <c r="AL167" s="87">
        <f t="shared" si="6"/>
        <v>323</v>
      </c>
      <c r="AM167" s="87">
        <f t="shared" si="6"/>
        <v>121</v>
      </c>
      <c r="AN167" s="87">
        <f t="shared" si="6"/>
        <v>398</v>
      </c>
      <c r="AO167" s="87">
        <f t="shared" si="6"/>
        <v>360</v>
      </c>
      <c r="AP167" s="87">
        <f t="shared" si="6"/>
        <v>90</v>
      </c>
      <c r="AQ167" s="87">
        <f t="shared" si="6"/>
        <v>440</v>
      </c>
      <c r="AR167" s="87">
        <f t="shared" si="6"/>
        <v>85</v>
      </c>
      <c r="AS167" s="87">
        <f aca="true" t="shared" si="7" ref="AS167:BY167">SUM(AS6:AS166)</f>
        <v>634</v>
      </c>
      <c r="AT167" s="87">
        <f t="shared" si="7"/>
        <v>225</v>
      </c>
      <c r="AU167" s="87">
        <f t="shared" si="7"/>
        <v>110</v>
      </c>
      <c r="AV167" s="87">
        <f t="shared" si="7"/>
        <v>195</v>
      </c>
      <c r="AW167" s="87">
        <f t="shared" si="7"/>
        <v>126</v>
      </c>
      <c r="AX167" s="87">
        <f t="shared" si="7"/>
        <v>518</v>
      </c>
      <c r="AY167" s="87">
        <f t="shared" si="7"/>
        <v>304</v>
      </c>
      <c r="AZ167" s="87">
        <f t="shared" si="7"/>
        <v>35</v>
      </c>
      <c r="BA167" s="87">
        <f t="shared" si="7"/>
        <v>180</v>
      </c>
      <c r="BB167" s="87">
        <f t="shared" si="7"/>
        <v>255</v>
      </c>
      <c r="BC167" s="87">
        <f t="shared" si="7"/>
        <v>90</v>
      </c>
      <c r="BD167" s="87">
        <f t="shared" si="7"/>
        <v>110</v>
      </c>
      <c r="BE167" s="87">
        <f t="shared" si="7"/>
        <v>272</v>
      </c>
      <c r="BF167" s="87">
        <f t="shared" si="7"/>
        <v>63</v>
      </c>
      <c r="BG167" s="87">
        <f t="shared" si="7"/>
        <v>176</v>
      </c>
      <c r="BH167" s="87">
        <f t="shared" si="7"/>
        <v>176</v>
      </c>
      <c r="BI167" s="87">
        <f t="shared" si="7"/>
        <v>170</v>
      </c>
      <c r="BJ167" s="87">
        <f t="shared" si="7"/>
        <v>110</v>
      </c>
      <c r="BK167" s="87">
        <f t="shared" si="7"/>
        <v>170</v>
      </c>
      <c r="BL167" s="87">
        <f t="shared" si="7"/>
        <v>117</v>
      </c>
      <c r="BM167" s="87"/>
      <c r="BN167" s="87">
        <f t="shared" si="7"/>
        <v>272</v>
      </c>
      <c r="BO167" s="87">
        <f t="shared" si="7"/>
        <v>189</v>
      </c>
      <c r="BP167" s="87">
        <f t="shared" si="7"/>
        <v>789</v>
      </c>
      <c r="BQ167" s="87">
        <f t="shared" si="7"/>
        <v>192</v>
      </c>
      <c r="BR167" s="87">
        <f t="shared" si="7"/>
        <v>252</v>
      </c>
      <c r="BS167" s="87">
        <f t="shared" si="7"/>
        <v>100</v>
      </c>
      <c r="BT167" s="87">
        <f t="shared" si="7"/>
        <v>928</v>
      </c>
      <c r="BU167" s="87">
        <f t="shared" si="7"/>
        <v>228</v>
      </c>
      <c r="BV167" s="87">
        <f t="shared" si="7"/>
        <v>60</v>
      </c>
      <c r="BW167" s="87">
        <f t="shared" si="7"/>
        <v>180</v>
      </c>
      <c r="BX167" s="87">
        <f t="shared" si="7"/>
        <v>2436</v>
      </c>
      <c r="BY167" s="87">
        <f t="shared" si="7"/>
        <v>234</v>
      </c>
      <c r="BZ167" s="87">
        <f aca="true" t="shared" si="8" ref="BZ167:CU167">SUM(BZ6:BZ166)</f>
        <v>16</v>
      </c>
      <c r="CA167" s="87"/>
      <c r="CB167" s="87">
        <f t="shared" si="8"/>
        <v>150</v>
      </c>
      <c r="CC167" s="87">
        <f t="shared" si="8"/>
        <v>208</v>
      </c>
      <c r="CD167" s="87">
        <f t="shared" si="8"/>
        <v>120</v>
      </c>
      <c r="CE167" s="87">
        <f t="shared" si="8"/>
        <v>812</v>
      </c>
      <c r="CF167" s="87">
        <f t="shared" si="8"/>
        <v>300</v>
      </c>
      <c r="CG167" s="87">
        <f t="shared" si="8"/>
        <v>110</v>
      </c>
      <c r="CH167" s="87">
        <f t="shared" si="8"/>
        <v>270</v>
      </c>
      <c r="CI167" s="87">
        <f t="shared" si="8"/>
        <v>72</v>
      </c>
      <c r="CJ167" s="87">
        <f t="shared" si="8"/>
        <v>108</v>
      </c>
      <c r="CK167" s="87">
        <f t="shared" si="8"/>
        <v>56</v>
      </c>
      <c r="CL167" s="87">
        <f t="shared" si="8"/>
        <v>180</v>
      </c>
      <c r="CM167" s="87">
        <f t="shared" si="8"/>
        <v>240</v>
      </c>
      <c r="CN167" s="87">
        <f t="shared" si="8"/>
        <v>144</v>
      </c>
      <c r="CO167" s="87">
        <f t="shared" si="8"/>
        <v>169</v>
      </c>
      <c r="CP167" s="87">
        <f t="shared" si="8"/>
        <v>36</v>
      </c>
      <c r="CQ167" s="87">
        <f t="shared" si="8"/>
        <v>168</v>
      </c>
      <c r="CR167" s="87">
        <f t="shared" si="8"/>
        <v>182</v>
      </c>
      <c r="CS167" s="87">
        <f t="shared" si="8"/>
        <v>150</v>
      </c>
      <c r="CT167" s="87">
        <f t="shared" si="8"/>
        <v>45</v>
      </c>
      <c r="CU167" s="87">
        <f t="shared" si="8"/>
        <v>550</v>
      </c>
      <c r="CV167" s="99">
        <f>SUM(CV6:CV166)</f>
        <v>22371</v>
      </c>
      <c r="CW167" s="135"/>
    </row>
    <row r="168" spans="1:101" ht="367.5" customHeight="1">
      <c r="A168" s="15"/>
      <c r="B168" s="15"/>
      <c r="C168" s="15"/>
      <c r="D168" s="15"/>
      <c r="E168" s="89" t="s">
        <v>385</v>
      </c>
      <c r="F168" s="89" t="s">
        <v>387</v>
      </c>
      <c r="G168" s="89" t="s">
        <v>379</v>
      </c>
      <c r="H168" s="89" t="s">
        <v>380</v>
      </c>
      <c r="I168" s="89" t="s">
        <v>381</v>
      </c>
      <c r="J168" s="89" t="s">
        <v>377</v>
      </c>
      <c r="K168" s="89" t="s">
        <v>378</v>
      </c>
      <c r="L168" s="89" t="s">
        <v>386</v>
      </c>
      <c r="M168" s="89" t="s">
        <v>390</v>
      </c>
      <c r="N168" s="89" t="s">
        <v>392</v>
      </c>
      <c r="O168" s="89" t="s">
        <v>407</v>
      </c>
      <c r="P168" s="89" t="s">
        <v>402</v>
      </c>
      <c r="Q168" s="89" t="s">
        <v>408</v>
      </c>
      <c r="R168" s="89" t="s">
        <v>406</v>
      </c>
      <c r="S168" s="89" t="s">
        <v>410</v>
      </c>
      <c r="T168" s="90" t="s">
        <v>412</v>
      </c>
      <c r="U168" s="89" t="s">
        <v>414</v>
      </c>
      <c r="V168" s="89" t="s">
        <v>416</v>
      </c>
      <c r="W168" s="89" t="s">
        <v>418</v>
      </c>
      <c r="X168" s="91" t="s">
        <v>435</v>
      </c>
      <c r="Y168" s="89" t="s">
        <v>420</v>
      </c>
      <c r="Z168" s="91" t="s">
        <v>436</v>
      </c>
      <c r="AA168" s="89" t="s">
        <v>422</v>
      </c>
      <c r="AB168" s="92" t="s">
        <v>437</v>
      </c>
      <c r="AC168" s="89" t="s">
        <v>521</v>
      </c>
      <c r="AD168" s="89" t="s">
        <v>424</v>
      </c>
      <c r="AE168" s="93" t="s">
        <v>480</v>
      </c>
      <c r="AF168" s="89" t="s">
        <v>426</v>
      </c>
      <c r="AG168" s="92" t="s">
        <v>438</v>
      </c>
      <c r="AH168" s="89" t="s">
        <v>428</v>
      </c>
      <c r="AI168" s="94" t="s">
        <v>444</v>
      </c>
      <c r="AJ168" s="95" t="s">
        <v>445</v>
      </c>
      <c r="AK168" s="91" t="s">
        <v>439</v>
      </c>
      <c r="AL168" s="96" t="str">
        <f>'[1]Všichni členové'!AF160</f>
        <v>Úhřetice,Dvakačovice,Hrochův Týnec,Řestoky,Chrast</v>
      </c>
      <c r="AM168" s="91" t="s">
        <v>440</v>
      </c>
      <c r="AN168" s="91" t="s">
        <v>522</v>
      </c>
      <c r="AO168" s="97" t="str">
        <f>'[1]Všichni členové'!AG160</f>
        <v> Bolehošt,Nová Ves,Vojenice,Přepychy,Opočno</v>
      </c>
      <c r="AP168" s="91" t="s">
        <v>441</v>
      </c>
      <c r="AQ168" s="91" t="s">
        <v>448</v>
      </c>
      <c r="AR168" s="91" t="s">
        <v>452</v>
      </c>
      <c r="AS168" s="91" t="s">
        <v>444</v>
      </c>
      <c r="AT168" s="91" t="s">
        <v>454</v>
      </c>
      <c r="AU168" s="91" t="s">
        <v>457</v>
      </c>
      <c r="AV168" s="91" t="s">
        <v>458</v>
      </c>
      <c r="AW168" s="91" t="s">
        <v>461</v>
      </c>
      <c r="AX168" s="91" t="s">
        <v>463</v>
      </c>
      <c r="AY168" s="91" t="s">
        <v>466</v>
      </c>
      <c r="AZ168" s="91" t="s">
        <v>468</v>
      </c>
      <c r="BA168" s="91" t="s">
        <v>470</v>
      </c>
      <c r="BB168" s="91" t="s">
        <v>472</v>
      </c>
      <c r="BC168" s="91" t="s">
        <v>474</v>
      </c>
      <c r="BD168" s="91" t="s">
        <v>476</v>
      </c>
      <c r="BE168" s="91" t="s">
        <v>478</v>
      </c>
      <c r="BF168" s="91" t="s">
        <v>482</v>
      </c>
      <c r="BG168" s="91" t="s">
        <v>484</v>
      </c>
      <c r="BH168" s="91" t="s">
        <v>486</v>
      </c>
      <c r="BI168" s="91" t="s">
        <v>488</v>
      </c>
      <c r="BJ168" s="91" t="s">
        <v>490</v>
      </c>
      <c r="BK168" s="91" t="s">
        <v>492</v>
      </c>
      <c r="BL168" s="91" t="s">
        <v>494</v>
      </c>
      <c r="BM168" s="98" t="s">
        <v>583</v>
      </c>
      <c r="BN168" s="91" t="s">
        <v>496</v>
      </c>
      <c r="BO168" s="91" t="s">
        <v>498</v>
      </c>
      <c r="BP168" s="91" t="s">
        <v>501</v>
      </c>
      <c r="BQ168" s="91" t="s">
        <v>503</v>
      </c>
      <c r="BR168" s="91" t="s">
        <v>505</v>
      </c>
      <c r="BS168" s="91" t="s">
        <v>507</v>
      </c>
      <c r="BT168" s="91" t="s">
        <v>509</v>
      </c>
      <c r="BU168" s="91" t="s">
        <v>511</v>
      </c>
      <c r="BV168" s="91" t="s">
        <v>513</v>
      </c>
      <c r="BW168" s="91" t="s">
        <v>536</v>
      </c>
      <c r="BX168" s="91" t="s">
        <v>530</v>
      </c>
      <c r="BY168" s="91" t="s">
        <v>528</v>
      </c>
      <c r="BZ168" s="91" t="s">
        <v>535</v>
      </c>
      <c r="CA168" s="98" t="s">
        <v>584</v>
      </c>
      <c r="CB168" s="91" t="s">
        <v>534</v>
      </c>
      <c r="CC168" s="91" t="s">
        <v>537</v>
      </c>
      <c r="CD168" s="91" t="s">
        <v>540</v>
      </c>
      <c r="CE168" s="91" t="s">
        <v>542</v>
      </c>
      <c r="CF168" s="91" t="s">
        <v>544</v>
      </c>
      <c r="CG168" s="91" t="s">
        <v>546</v>
      </c>
      <c r="CH168" s="91" t="s">
        <v>548</v>
      </c>
      <c r="CI168" s="91" t="s">
        <v>550</v>
      </c>
      <c r="CJ168" s="91" t="s">
        <v>552</v>
      </c>
      <c r="CK168" s="91" t="s">
        <v>554</v>
      </c>
      <c r="CL168" s="91" t="s">
        <v>559</v>
      </c>
      <c r="CM168" s="91" t="s">
        <v>559</v>
      </c>
      <c r="CN168" s="91" t="s">
        <v>561</v>
      </c>
      <c r="CO168" s="91" t="s">
        <v>564</v>
      </c>
      <c r="CP168" s="91" t="s">
        <v>567</v>
      </c>
      <c r="CQ168" s="91" t="s">
        <v>574</v>
      </c>
      <c r="CR168" s="91" t="s">
        <v>573</v>
      </c>
      <c r="CS168" s="91" t="s">
        <v>577</v>
      </c>
      <c r="CT168" s="98" t="s">
        <v>578</v>
      </c>
      <c r="CU168" s="98" t="s">
        <v>556</v>
      </c>
      <c r="CV168" s="11"/>
      <c r="CW168" s="11"/>
    </row>
    <row r="169" spans="1:101" ht="18.75" customHeight="1">
      <c r="A169" s="15"/>
      <c r="B169" s="15"/>
      <c r="C169" s="15"/>
      <c r="D169" s="15"/>
      <c r="E169" s="1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R169" s="1"/>
      <c r="S169" s="1"/>
      <c r="T169" s="1"/>
      <c r="U169" s="1"/>
      <c r="X169" s="63"/>
      <c r="Z169" s="59"/>
      <c r="AB169" s="59"/>
      <c r="CV169" s="11"/>
      <c r="CW169" s="11"/>
    </row>
    <row r="170" spans="1:101" ht="18.75" customHeight="1">
      <c r="A170" s="15"/>
      <c r="B170" s="15"/>
      <c r="C170" s="15"/>
      <c r="D170" s="15"/>
      <c r="E170" s="1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R170" s="1"/>
      <c r="S170" s="1"/>
      <c r="T170" s="1"/>
      <c r="U170" s="1"/>
      <c r="V170" s="1"/>
      <c r="W170" s="1"/>
      <c r="X170" s="63"/>
      <c r="Y170" s="1"/>
      <c r="Z170" s="59"/>
      <c r="AA170" s="1"/>
      <c r="AB170" s="59"/>
      <c r="AC170" s="1"/>
      <c r="AD170" s="1"/>
      <c r="AE170" s="1"/>
      <c r="AF170" s="1"/>
      <c r="AH170" s="1"/>
      <c r="AI170" s="1"/>
      <c r="AJ170" s="1"/>
      <c r="CV170" s="11"/>
      <c r="CW170" s="11"/>
    </row>
    <row r="171" spans="1:101" ht="18.75" customHeight="1">
      <c r="A171" s="15"/>
      <c r="B171" s="15"/>
      <c r="C171" s="15"/>
      <c r="D171" s="15"/>
      <c r="E171" s="1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R171" s="1"/>
      <c r="S171" s="1"/>
      <c r="T171" s="1"/>
      <c r="U171" s="1"/>
      <c r="V171" s="1"/>
      <c r="W171" s="1"/>
      <c r="X171" s="63"/>
      <c r="Y171" s="1"/>
      <c r="Z171" s="59"/>
      <c r="AA171" s="1"/>
      <c r="AB171" s="59"/>
      <c r="AC171" s="1"/>
      <c r="AD171" s="1"/>
      <c r="AE171" s="1"/>
      <c r="AF171" s="1"/>
      <c r="AH171" s="1"/>
      <c r="AI171" s="1"/>
      <c r="AJ171" s="1"/>
      <c r="CV171" s="11"/>
      <c r="CW171" s="11"/>
    </row>
    <row r="172" spans="1:101" ht="18.75" customHeight="1">
      <c r="A172" s="15"/>
      <c r="B172" s="15"/>
      <c r="C172" s="15"/>
      <c r="D172" s="15"/>
      <c r="E172" s="1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R172" s="1"/>
      <c r="S172" s="1"/>
      <c r="T172" s="1"/>
      <c r="U172" s="1"/>
      <c r="V172" s="1"/>
      <c r="W172" s="1"/>
      <c r="X172" s="63"/>
      <c r="Y172" s="1"/>
      <c r="Z172" s="59"/>
      <c r="AA172" s="1"/>
      <c r="AB172" s="59"/>
      <c r="AC172" s="1"/>
      <c r="AD172" s="1"/>
      <c r="AE172" s="1"/>
      <c r="AF172" s="1"/>
      <c r="AH172" s="1"/>
      <c r="AI172" s="1"/>
      <c r="AJ172" s="1"/>
      <c r="CV172" s="11"/>
      <c r="CW172" s="11"/>
    </row>
    <row r="173" spans="1:101" ht="18.75" customHeight="1">
      <c r="A173" s="15"/>
      <c r="B173" s="15"/>
      <c r="C173" s="15"/>
      <c r="D173" s="15"/>
      <c r="E173" s="1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R173" s="1"/>
      <c r="S173" s="1"/>
      <c r="T173" s="1"/>
      <c r="U173" s="1"/>
      <c r="V173" s="1"/>
      <c r="W173" s="1"/>
      <c r="X173" s="63"/>
      <c r="Y173" s="1"/>
      <c r="Z173" s="59"/>
      <c r="AA173" s="1"/>
      <c r="AB173" s="59"/>
      <c r="AC173" s="1"/>
      <c r="AD173" s="1"/>
      <c r="AE173" s="1"/>
      <c r="AF173" s="1"/>
      <c r="AH173" s="1"/>
      <c r="AI173" s="1"/>
      <c r="AJ173" s="1"/>
      <c r="CV173" s="11"/>
      <c r="CW173" s="11"/>
    </row>
    <row r="174" spans="5:101" ht="18.75" customHeight="1">
      <c r="E174" s="1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R174" s="1"/>
      <c r="S174" s="1"/>
      <c r="T174" s="1"/>
      <c r="U174" s="1"/>
      <c r="V174" s="1"/>
      <c r="W174" s="1"/>
      <c r="X174" s="63"/>
      <c r="Y174" s="1"/>
      <c r="Z174" s="59"/>
      <c r="AA174" s="1"/>
      <c r="AB174" s="59"/>
      <c r="AC174" s="1"/>
      <c r="AD174" s="1"/>
      <c r="AE174" s="1"/>
      <c r="AF174" s="1"/>
      <c r="AH174" s="1"/>
      <c r="AI174" s="1"/>
      <c r="AJ174" s="1"/>
      <c r="CV174" s="11"/>
      <c r="CW174" s="11"/>
    </row>
    <row r="175" spans="5:101" ht="18.75" customHeight="1">
      <c r="E175" s="1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R175" s="1"/>
      <c r="S175" s="1"/>
      <c r="T175" s="1"/>
      <c r="U175" s="1"/>
      <c r="V175" s="1"/>
      <c r="W175" s="1"/>
      <c r="X175" s="63"/>
      <c r="Y175" s="1"/>
      <c r="Z175" s="59"/>
      <c r="AA175" s="1"/>
      <c r="AB175" s="59"/>
      <c r="AC175" s="1"/>
      <c r="AD175" s="1"/>
      <c r="AE175" s="1"/>
      <c r="AF175" s="1"/>
      <c r="AH175" s="1"/>
      <c r="AI175" s="1"/>
      <c r="AJ175" s="1"/>
      <c r="CV175" s="11"/>
      <c r="CW175" s="11"/>
    </row>
    <row r="176" spans="5:101" ht="18.75" customHeight="1">
      <c r="E176" s="1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R176" s="1"/>
      <c r="S176" s="1"/>
      <c r="T176" s="1"/>
      <c r="U176" s="1"/>
      <c r="V176" s="1"/>
      <c r="W176" s="1"/>
      <c r="X176" s="63"/>
      <c r="Y176" s="1"/>
      <c r="Z176" s="59"/>
      <c r="AA176" s="1"/>
      <c r="AB176" s="59"/>
      <c r="AC176" s="1"/>
      <c r="AD176" s="1"/>
      <c r="AE176" s="1"/>
      <c r="AF176" s="1"/>
      <c r="AH176" s="1"/>
      <c r="AI176" s="1"/>
      <c r="AJ176" s="1"/>
      <c r="CV176" s="11"/>
      <c r="CW176" s="11"/>
    </row>
    <row r="177" spans="5:101" ht="18.75" customHeight="1">
      <c r="E177" s="1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R177" s="1"/>
      <c r="S177" s="1"/>
      <c r="T177" s="1"/>
      <c r="U177" s="1"/>
      <c r="V177" s="1"/>
      <c r="W177" s="1"/>
      <c r="X177" s="63"/>
      <c r="Y177" s="1"/>
      <c r="Z177" s="59"/>
      <c r="AA177" s="1"/>
      <c r="AB177" s="59"/>
      <c r="AC177" s="1"/>
      <c r="AD177" s="1"/>
      <c r="AE177" s="1"/>
      <c r="AF177" s="1"/>
      <c r="AH177" s="1"/>
      <c r="AI177" s="1"/>
      <c r="AJ177" s="1"/>
      <c r="CV177" s="11"/>
      <c r="CW177" s="11"/>
    </row>
    <row r="178" spans="5:101" ht="18.75" customHeight="1">
      <c r="E178" s="1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R178" s="1"/>
      <c r="S178" s="1"/>
      <c r="T178" s="1"/>
      <c r="U178" s="1"/>
      <c r="V178" s="1"/>
      <c r="W178" s="1"/>
      <c r="X178" s="63"/>
      <c r="Y178" s="1"/>
      <c r="Z178" s="59"/>
      <c r="AA178" s="1"/>
      <c r="AB178" s="59"/>
      <c r="AC178" s="1"/>
      <c r="AD178" s="1"/>
      <c r="AE178" s="1"/>
      <c r="AF178" s="1"/>
      <c r="AH178" s="1"/>
      <c r="AI178" s="1"/>
      <c r="AJ178" s="1"/>
      <c r="CV178" s="11"/>
      <c r="CW178" s="11"/>
    </row>
    <row r="179" spans="22:101" ht="18.75" customHeight="1">
      <c r="V179" s="1"/>
      <c r="W179" s="1"/>
      <c r="Y179" s="1"/>
      <c r="AA179" s="1"/>
      <c r="AC179" s="1"/>
      <c r="AD179" s="1"/>
      <c r="AE179" s="1"/>
      <c r="AF179" s="1"/>
      <c r="AH179" s="1"/>
      <c r="AI179" s="1"/>
      <c r="AJ179" s="1"/>
      <c r="CV179" s="11"/>
      <c r="CW179" s="11"/>
    </row>
    <row r="180" spans="100:101" ht="18.75" customHeight="1">
      <c r="CV180" s="11"/>
      <c r="CW180" s="11"/>
    </row>
    <row r="181" spans="100:101" ht="18.75" customHeight="1">
      <c r="CV181" s="11"/>
      <c r="CW181" s="11"/>
    </row>
    <row r="182" spans="100:101" ht="18.75" customHeight="1">
      <c r="CV182" s="11"/>
      <c r="CW182" s="11"/>
    </row>
    <row r="183" spans="100:101" ht="18.75" customHeight="1">
      <c r="CV183" s="11"/>
      <c r="CW183" s="11"/>
    </row>
    <row r="184" spans="100:101" ht="18.75" customHeight="1">
      <c r="CV184" s="11"/>
      <c r="CW184" s="11"/>
    </row>
    <row r="185" spans="100:101" ht="18.75" customHeight="1">
      <c r="CV185" s="11"/>
      <c r="CW185" s="11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1.7109375" style="18" customWidth="1"/>
    <col min="3" max="3" width="13.421875" style="0" customWidth="1"/>
    <col min="4" max="4" width="17.57421875" style="0" customWidth="1"/>
    <col min="5" max="5" width="9.140625" style="0" customWidth="1"/>
  </cols>
  <sheetData>
    <row r="1" ht="15.75" thickBot="1"/>
    <row r="2" spans="1:5" s="22" customFormat="1" ht="24.75" customHeight="1" thickBot="1">
      <c r="A2" s="35" t="s">
        <v>207</v>
      </c>
      <c r="B2" s="36" t="s">
        <v>36</v>
      </c>
      <c r="C2" s="37" t="s">
        <v>38</v>
      </c>
      <c r="D2" s="38" t="s">
        <v>37</v>
      </c>
      <c r="E2" s="37" t="s">
        <v>208</v>
      </c>
    </row>
    <row r="3" spans="1:5" s="22" customFormat="1" ht="24.75" customHeight="1">
      <c r="A3" s="31">
        <v>20</v>
      </c>
      <c r="B3" s="32" t="s">
        <v>33</v>
      </c>
      <c r="C3" s="33" t="s">
        <v>13</v>
      </c>
      <c r="D3" s="33" t="s">
        <v>42</v>
      </c>
      <c r="E3" s="34">
        <v>402</v>
      </c>
    </row>
    <row r="4" spans="1:5" s="22" customFormat="1" ht="24.75" customHeight="1">
      <c r="A4" s="23">
        <v>19</v>
      </c>
      <c r="B4" s="25" t="s">
        <v>93</v>
      </c>
      <c r="C4" s="24" t="s">
        <v>94</v>
      </c>
      <c r="D4" s="24" t="s">
        <v>41</v>
      </c>
      <c r="E4" s="26">
        <v>402</v>
      </c>
    </row>
    <row r="5" spans="1:5" s="22" customFormat="1" ht="24.75" customHeight="1">
      <c r="A5" s="23">
        <v>18</v>
      </c>
      <c r="B5" s="25"/>
      <c r="C5" s="24" t="s">
        <v>12</v>
      </c>
      <c r="D5" s="24" t="s">
        <v>76</v>
      </c>
      <c r="E5" s="26">
        <v>473</v>
      </c>
    </row>
    <row r="6" spans="1:5" s="22" customFormat="1" ht="24.75" customHeight="1">
      <c r="A6" s="23">
        <v>17</v>
      </c>
      <c r="B6" s="25" t="s">
        <v>55</v>
      </c>
      <c r="C6" s="24" t="s">
        <v>19</v>
      </c>
      <c r="D6" s="24" t="s">
        <v>56</v>
      </c>
      <c r="E6" s="26">
        <v>487</v>
      </c>
    </row>
    <row r="7" spans="1:5" s="22" customFormat="1" ht="24.75" customHeight="1">
      <c r="A7" s="23">
        <v>16</v>
      </c>
      <c r="B7" s="25"/>
      <c r="C7" s="24" t="s">
        <v>6</v>
      </c>
      <c r="D7" s="24" t="s">
        <v>202</v>
      </c>
      <c r="E7" s="26">
        <v>547</v>
      </c>
    </row>
    <row r="8" spans="1:5" s="22" customFormat="1" ht="24.75" customHeight="1">
      <c r="A8" s="23">
        <v>15</v>
      </c>
      <c r="B8" s="25" t="s">
        <v>32</v>
      </c>
      <c r="C8" s="24" t="s">
        <v>18</v>
      </c>
      <c r="D8" s="24" t="s">
        <v>57</v>
      </c>
      <c r="E8" s="26">
        <v>559</v>
      </c>
    </row>
    <row r="9" spans="1:5" s="22" customFormat="1" ht="24.75" customHeight="1">
      <c r="A9" s="23">
        <v>14</v>
      </c>
      <c r="B9" s="25"/>
      <c r="C9" s="24" t="s">
        <v>17</v>
      </c>
      <c r="D9" s="24" t="s">
        <v>78</v>
      </c>
      <c r="E9" s="26">
        <v>567</v>
      </c>
    </row>
    <row r="10" spans="1:5" s="22" customFormat="1" ht="24.75" customHeight="1">
      <c r="A10" s="23">
        <v>13</v>
      </c>
      <c r="B10" s="25"/>
      <c r="C10" s="24" t="s">
        <v>25</v>
      </c>
      <c r="D10" s="24" t="s">
        <v>74</v>
      </c>
      <c r="E10" s="26">
        <v>639</v>
      </c>
    </row>
    <row r="11" spans="1:5" s="22" customFormat="1" ht="24.75" customHeight="1">
      <c r="A11" s="23">
        <v>12</v>
      </c>
      <c r="B11" s="25"/>
      <c r="C11" s="24" t="s">
        <v>30</v>
      </c>
      <c r="D11" s="24" t="s">
        <v>42</v>
      </c>
      <c r="E11" s="26">
        <v>646</v>
      </c>
    </row>
    <row r="12" spans="1:5" s="22" customFormat="1" ht="24.75" customHeight="1">
      <c r="A12" s="23">
        <v>11</v>
      </c>
      <c r="B12" s="25"/>
      <c r="C12" s="24" t="s">
        <v>0</v>
      </c>
      <c r="D12" s="24" t="s">
        <v>178</v>
      </c>
      <c r="E12" s="26">
        <v>676</v>
      </c>
    </row>
    <row r="13" spans="1:5" s="22" customFormat="1" ht="24.75" customHeight="1">
      <c r="A13" s="23">
        <v>10</v>
      </c>
      <c r="B13" s="25"/>
      <c r="C13" s="24" t="s">
        <v>8</v>
      </c>
      <c r="D13" s="24" t="s">
        <v>79</v>
      </c>
      <c r="E13" s="26">
        <v>679</v>
      </c>
    </row>
    <row r="14" spans="1:5" s="22" customFormat="1" ht="24.75" customHeight="1">
      <c r="A14" s="23">
        <v>9</v>
      </c>
      <c r="B14" s="25"/>
      <c r="C14" s="24" t="s">
        <v>53</v>
      </c>
      <c r="D14" s="24" t="s">
        <v>54</v>
      </c>
      <c r="E14" s="26">
        <v>735</v>
      </c>
    </row>
    <row r="15" spans="1:5" s="22" customFormat="1" ht="24.75" customHeight="1">
      <c r="A15" s="23">
        <v>8</v>
      </c>
      <c r="B15" s="25"/>
      <c r="C15" s="24" t="s">
        <v>14</v>
      </c>
      <c r="D15" s="24" t="s">
        <v>40</v>
      </c>
      <c r="E15" s="26">
        <v>820</v>
      </c>
    </row>
    <row r="16" spans="1:5" s="22" customFormat="1" ht="24.75" customHeight="1">
      <c r="A16" s="23">
        <v>7</v>
      </c>
      <c r="B16" s="25"/>
      <c r="C16" s="24" t="s">
        <v>4</v>
      </c>
      <c r="D16" s="24" t="s">
        <v>41</v>
      </c>
      <c r="E16" s="26">
        <v>845</v>
      </c>
    </row>
    <row r="17" spans="1:5" s="22" customFormat="1" ht="24.75" customHeight="1">
      <c r="A17" s="23">
        <v>6</v>
      </c>
      <c r="B17" s="25"/>
      <c r="C17" s="24" t="s">
        <v>16</v>
      </c>
      <c r="D17" s="24" t="s">
        <v>39</v>
      </c>
      <c r="E17" s="26">
        <v>854</v>
      </c>
    </row>
    <row r="18" spans="1:5" s="22" customFormat="1" ht="24.75" customHeight="1">
      <c r="A18" s="23">
        <v>5</v>
      </c>
      <c r="B18" s="25" t="s">
        <v>32</v>
      </c>
      <c r="C18" s="24" t="s">
        <v>4</v>
      </c>
      <c r="D18" s="24" t="s">
        <v>47</v>
      </c>
      <c r="E18" s="26">
        <v>874</v>
      </c>
    </row>
    <row r="19" spans="1:5" s="22" customFormat="1" ht="24.75" customHeight="1">
      <c r="A19" s="23">
        <v>4</v>
      </c>
      <c r="B19" s="25"/>
      <c r="C19" s="24" t="s">
        <v>109</v>
      </c>
      <c r="D19" s="24" t="s">
        <v>113</v>
      </c>
      <c r="E19" s="26">
        <v>884</v>
      </c>
    </row>
    <row r="20" spans="1:5" s="22" customFormat="1" ht="24.75" customHeight="1">
      <c r="A20" s="23">
        <v>3</v>
      </c>
      <c r="B20" s="25"/>
      <c r="C20" s="24" t="s">
        <v>6</v>
      </c>
      <c r="D20" s="24" t="s">
        <v>176</v>
      </c>
      <c r="E20" s="26">
        <v>890</v>
      </c>
    </row>
    <row r="21" spans="1:5" s="22" customFormat="1" ht="24.75" customHeight="1">
      <c r="A21" s="23">
        <v>2</v>
      </c>
      <c r="B21" s="25"/>
      <c r="C21" s="24" t="s">
        <v>11</v>
      </c>
      <c r="D21" s="24" t="s">
        <v>71</v>
      </c>
      <c r="E21" s="26">
        <v>911</v>
      </c>
    </row>
    <row r="22" spans="1:5" s="22" customFormat="1" ht="24.75" customHeight="1" thickBot="1">
      <c r="A22" s="27">
        <v>1</v>
      </c>
      <c r="B22" s="29"/>
      <c r="C22" s="28" t="s">
        <v>0</v>
      </c>
      <c r="D22" s="28" t="s">
        <v>80</v>
      </c>
      <c r="E22" s="30">
        <v>985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barta</dc:creator>
  <cp:keywords/>
  <dc:description/>
  <cp:lastModifiedBy>Bárta</cp:lastModifiedBy>
  <cp:lastPrinted>2017-01-18T20:20:33Z</cp:lastPrinted>
  <dcterms:created xsi:type="dcterms:W3CDTF">2012-02-03T07:46:38Z</dcterms:created>
  <dcterms:modified xsi:type="dcterms:W3CDTF">2018-10-03T07:25:12Z</dcterms:modified>
  <cp:category/>
  <cp:version/>
  <cp:contentType/>
  <cp:contentStatus/>
</cp:coreProperties>
</file>